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P:\Public Works\Projects\Transportation Master Plan\Task 3 Plan Development\2019_Public Outreach\INPUT TRACKING\"/>
    </mc:Choice>
  </mc:AlternateContent>
  <xr:revisionPtr revIDLastSave="0" documentId="13_ncr:1_{3EFEC149-C50D-456A-96B0-AA2A695D0E24}" xr6:coauthVersionLast="41" xr6:coauthVersionMax="41" xr10:uidLastSave="{00000000-0000-0000-0000-000000000000}"/>
  <bookViews>
    <workbookView xWindow="-120" yWindow="-120" windowWidth="29040" windowHeight="15840" tabRatio="777" activeTab="2" xr2:uid="{00000000-000D-0000-FFFF-FFFF00000000}"/>
  </bookViews>
  <sheets>
    <sheet name="Public Comments" sheetId="6" r:id="rId1"/>
    <sheet name="Emailed Comments" sheetId="10" state="hidden" r:id="rId2"/>
    <sheet name="Workshop Exercise Tally" sheetId="12" r:id="rId3"/>
  </sheets>
  <definedNames>
    <definedName name="_xlnm._FilterDatabase" localSheetId="1" hidden="1">'Emailed Comments'!$A$1:$H$294</definedName>
    <definedName name="_xlnm._FilterDatabase" localSheetId="0" hidden="1">'Public Comments'!$A$1:$G$986</definedName>
    <definedName name="_xlnm._FilterDatabase" localSheetId="2" hidden="1">'Workshop Exercise Tally'!$A$5:$W$308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7" i="12" l="1"/>
  <c r="U79" i="12"/>
  <c r="G176" i="12" l="1"/>
  <c r="J176" i="12"/>
  <c r="K176" i="12"/>
  <c r="L176" i="12"/>
  <c r="M176" i="12"/>
  <c r="N176" i="12"/>
  <c r="O176" i="12"/>
  <c r="P176" i="12"/>
  <c r="Q176" i="12"/>
  <c r="R176" i="12"/>
  <c r="S176" i="12"/>
  <c r="I176" i="12"/>
  <c r="H176" i="12"/>
  <c r="T164" i="12"/>
  <c r="U164" i="12"/>
  <c r="V164" i="12"/>
  <c r="W164" i="12"/>
  <c r="T158" i="12"/>
  <c r="U158" i="12"/>
  <c r="V158" i="12"/>
  <c r="W158" i="12"/>
  <c r="T90" i="12"/>
  <c r="U90" i="12"/>
  <c r="V90" i="12"/>
  <c r="W90" i="12"/>
  <c r="T132" i="12"/>
  <c r="U132" i="12"/>
  <c r="V132" i="12"/>
  <c r="W132" i="12"/>
  <c r="T133" i="12"/>
  <c r="U133" i="12"/>
  <c r="V133" i="12"/>
  <c r="W133" i="12"/>
  <c r="T119" i="12"/>
  <c r="U119" i="12"/>
  <c r="V119" i="12"/>
  <c r="W119" i="12"/>
  <c r="T134" i="12"/>
  <c r="U134" i="12"/>
  <c r="V134" i="12"/>
  <c r="W134" i="12"/>
  <c r="T135" i="12"/>
  <c r="U135" i="12"/>
  <c r="V135" i="12"/>
  <c r="W135" i="12"/>
  <c r="T136" i="12"/>
  <c r="U136" i="12"/>
  <c r="V136" i="12"/>
  <c r="W136" i="12"/>
  <c r="T137" i="12"/>
  <c r="U137" i="12"/>
  <c r="V137" i="12"/>
  <c r="W137" i="12"/>
  <c r="T138" i="12"/>
  <c r="U138" i="12"/>
  <c r="V138" i="12"/>
  <c r="W138" i="12"/>
  <c r="T139" i="12"/>
  <c r="U139" i="12"/>
  <c r="V139" i="12"/>
  <c r="W139" i="12"/>
  <c r="W76" i="12" l="1"/>
  <c r="W75" i="12"/>
  <c r="W94" i="12"/>
  <c r="W6" i="12"/>
  <c r="W8" i="12"/>
  <c r="W10" i="12"/>
  <c r="W7" i="12"/>
  <c r="W47" i="12"/>
  <c r="W93" i="12"/>
  <c r="W143" i="12"/>
  <c r="W9" i="12"/>
  <c r="W95" i="12"/>
  <c r="W13" i="12"/>
  <c r="W11" i="12"/>
  <c r="W49" i="12"/>
  <c r="W14" i="12"/>
  <c r="W17" i="12"/>
  <c r="W50" i="12"/>
  <c r="W15" i="12"/>
  <c r="W16" i="12"/>
  <c r="W48" i="12"/>
  <c r="W63" i="12"/>
  <c r="W12" i="12"/>
  <c r="W51" i="12"/>
  <c r="W92" i="12"/>
  <c r="W52" i="12"/>
  <c r="W18" i="12"/>
  <c r="W96" i="12"/>
  <c r="W53" i="12"/>
  <c r="W74" i="12"/>
  <c r="W78" i="12"/>
  <c r="W77" i="12"/>
  <c r="W98" i="12"/>
  <c r="W97" i="12"/>
  <c r="W104" i="12"/>
  <c r="W54" i="12"/>
  <c r="W79" i="12"/>
  <c r="W102" i="12"/>
  <c r="W30" i="12"/>
  <c r="W99" i="12"/>
  <c r="W100" i="12"/>
  <c r="W20" i="12"/>
  <c r="W21" i="12"/>
  <c r="W37" i="12"/>
  <c r="W56" i="12"/>
  <c r="W64" i="12"/>
  <c r="W103" i="12"/>
  <c r="W101" i="12"/>
  <c r="W144" i="12"/>
  <c r="W31" i="12"/>
  <c r="W105" i="12"/>
  <c r="W106" i="12"/>
  <c r="W145" i="12"/>
  <c r="W19" i="12"/>
  <c r="W108" i="12"/>
  <c r="W109" i="12"/>
  <c r="W107" i="12"/>
  <c r="W146" i="12"/>
  <c r="W147" i="12"/>
  <c r="W22" i="12"/>
  <c r="W23" i="12"/>
  <c r="W29" i="12"/>
  <c r="W55" i="12"/>
  <c r="W58" i="12"/>
  <c r="W83" i="12"/>
  <c r="W110" i="12"/>
  <c r="W111" i="12"/>
  <c r="W112" i="12"/>
  <c r="W148" i="12"/>
  <c r="W24" i="12"/>
  <c r="W25" i="12"/>
  <c r="W26" i="12"/>
  <c r="W27" i="12"/>
  <c r="W28" i="12"/>
  <c r="W57" i="12"/>
  <c r="W80" i="12"/>
  <c r="W81" i="12"/>
  <c r="W82" i="12"/>
  <c r="W113" i="12"/>
  <c r="W114" i="12"/>
  <c r="W115" i="12"/>
  <c r="W149" i="12"/>
  <c r="W150" i="12"/>
  <c r="W151" i="12"/>
  <c r="W32" i="12"/>
  <c r="W33" i="12"/>
  <c r="W34" i="12"/>
  <c r="W35" i="12"/>
  <c r="W36" i="12"/>
  <c r="W59" i="12"/>
  <c r="W60" i="12"/>
  <c r="W61" i="12"/>
  <c r="W62" i="12"/>
  <c r="W84" i="12"/>
  <c r="W91" i="12"/>
  <c r="W116" i="12"/>
  <c r="W117" i="12"/>
  <c r="W118" i="12"/>
  <c r="W152" i="12"/>
  <c r="W153" i="12"/>
  <c r="W154" i="12"/>
  <c r="W155" i="12"/>
  <c r="W156" i="12"/>
  <c r="W38" i="12"/>
  <c r="W39" i="12"/>
  <c r="W40" i="12"/>
  <c r="W41" i="12"/>
  <c r="W42" i="12"/>
  <c r="W43" i="12"/>
  <c r="W44" i="12"/>
  <c r="W65" i="12"/>
  <c r="W66" i="12"/>
  <c r="W67" i="12"/>
  <c r="W68" i="12"/>
  <c r="W69" i="12"/>
  <c r="W70" i="12"/>
  <c r="W85" i="12"/>
  <c r="W86" i="12"/>
  <c r="W87" i="12"/>
  <c r="W88" i="12"/>
  <c r="W89" i="12"/>
  <c r="W120" i="12"/>
  <c r="W121" i="12"/>
  <c r="W122" i="12"/>
  <c r="W123" i="12"/>
  <c r="W124" i="12"/>
  <c r="W125" i="12"/>
  <c r="W126" i="12"/>
  <c r="W127" i="12"/>
  <c r="W128" i="12"/>
  <c r="W129" i="12"/>
  <c r="W130" i="12"/>
  <c r="W131" i="12"/>
  <c r="W159" i="12"/>
  <c r="W157" i="12"/>
  <c r="W160" i="12"/>
  <c r="W161" i="12"/>
  <c r="W162" i="12"/>
  <c r="W163" i="12"/>
  <c r="W45" i="12"/>
  <c r="W46" i="12"/>
  <c r="W71" i="12"/>
  <c r="W72" i="12"/>
  <c r="W73" i="12"/>
  <c r="W140" i="12"/>
  <c r="W141" i="12"/>
  <c r="V76" i="12"/>
  <c r="V75" i="12"/>
  <c r="V94" i="12"/>
  <c r="V6" i="12"/>
  <c r="V8" i="12"/>
  <c r="V10" i="12"/>
  <c r="V7" i="12"/>
  <c r="V47" i="12"/>
  <c r="V93" i="12"/>
  <c r="V143" i="12"/>
  <c r="V9" i="12"/>
  <c r="V95" i="12"/>
  <c r="V13" i="12"/>
  <c r="V11" i="12"/>
  <c r="V49" i="12"/>
  <c r="V14" i="12"/>
  <c r="V17" i="12"/>
  <c r="V50" i="12"/>
  <c r="V15" i="12"/>
  <c r="V16" i="12"/>
  <c r="V48" i="12"/>
  <c r="V63" i="12"/>
  <c r="V12" i="12"/>
  <c r="V51" i="12"/>
  <c r="V92" i="12"/>
  <c r="V52" i="12"/>
  <c r="V18" i="12"/>
  <c r="V96" i="12"/>
  <c r="V53" i="12"/>
  <c r="V74" i="12"/>
  <c r="V78" i="12"/>
  <c r="V77" i="12"/>
  <c r="V98" i="12"/>
  <c r="V97" i="12"/>
  <c r="V104" i="12"/>
  <c r="V54" i="12"/>
  <c r="V79" i="12"/>
  <c r="V102" i="12"/>
  <c r="V30" i="12"/>
  <c r="V99" i="12"/>
  <c r="V100" i="12"/>
  <c r="V20" i="12"/>
  <c r="V21" i="12"/>
  <c r="V37" i="12"/>
  <c r="V56" i="12"/>
  <c r="V64" i="12"/>
  <c r="V103" i="12"/>
  <c r="V101" i="12"/>
  <c r="V144" i="12"/>
  <c r="V31" i="12"/>
  <c r="V105" i="12"/>
  <c r="V106" i="12"/>
  <c r="V145" i="12"/>
  <c r="V19" i="12"/>
  <c r="V108" i="12"/>
  <c r="V109" i="12"/>
  <c r="V107" i="12"/>
  <c r="V146" i="12"/>
  <c r="V147" i="12"/>
  <c r="V22" i="12"/>
  <c r="V23" i="12"/>
  <c r="V29" i="12"/>
  <c r="V55" i="12"/>
  <c r="V58" i="12"/>
  <c r="V83" i="12"/>
  <c r="V110" i="12"/>
  <c r="V111" i="12"/>
  <c r="V112" i="12"/>
  <c r="V148" i="12"/>
  <c r="V24" i="12"/>
  <c r="V25" i="12"/>
  <c r="V26" i="12"/>
  <c r="V27" i="12"/>
  <c r="V28" i="12"/>
  <c r="V57" i="12"/>
  <c r="V80" i="12"/>
  <c r="V81" i="12"/>
  <c r="V82" i="12"/>
  <c r="V113" i="12"/>
  <c r="V114" i="12"/>
  <c r="V115" i="12"/>
  <c r="V149" i="12"/>
  <c r="V150" i="12"/>
  <c r="V151" i="12"/>
  <c r="V32" i="12"/>
  <c r="V33" i="12"/>
  <c r="V34" i="12"/>
  <c r="V35" i="12"/>
  <c r="V36" i="12"/>
  <c r="V59" i="12"/>
  <c r="V60" i="12"/>
  <c r="V61" i="12"/>
  <c r="V62" i="12"/>
  <c r="V84" i="12"/>
  <c r="V91" i="12"/>
  <c r="V116" i="12"/>
  <c r="V117" i="12"/>
  <c r="V118" i="12"/>
  <c r="V152" i="12"/>
  <c r="V153" i="12"/>
  <c r="V154" i="12"/>
  <c r="V155" i="12"/>
  <c r="V156" i="12"/>
  <c r="V38" i="12"/>
  <c r="V39" i="12"/>
  <c r="V40" i="12"/>
  <c r="V41" i="12"/>
  <c r="V42" i="12"/>
  <c r="V43" i="12"/>
  <c r="V44" i="12"/>
  <c r="V65" i="12"/>
  <c r="V66" i="12"/>
  <c r="V67" i="12"/>
  <c r="V68" i="12"/>
  <c r="V69" i="12"/>
  <c r="V70" i="12"/>
  <c r="V85" i="12"/>
  <c r="V86" i="12"/>
  <c r="V87" i="12"/>
  <c r="V88" i="12"/>
  <c r="V89" i="12"/>
  <c r="V120" i="12"/>
  <c r="V121" i="12"/>
  <c r="V122" i="12"/>
  <c r="V123" i="12"/>
  <c r="V124" i="12"/>
  <c r="V125" i="12"/>
  <c r="V126" i="12"/>
  <c r="V127" i="12"/>
  <c r="V128" i="12"/>
  <c r="V129" i="12"/>
  <c r="V130" i="12"/>
  <c r="V131" i="12"/>
  <c r="V159" i="12"/>
  <c r="V157" i="12"/>
  <c r="V160" i="12"/>
  <c r="V161" i="12"/>
  <c r="V162" i="12"/>
  <c r="V163" i="12"/>
  <c r="V45" i="12"/>
  <c r="V46" i="12"/>
  <c r="V71" i="12"/>
  <c r="V72" i="12"/>
  <c r="V73" i="12"/>
  <c r="V140" i="12"/>
  <c r="V141" i="12"/>
  <c r="W142" i="12"/>
  <c r="V142" i="12"/>
  <c r="T76" i="12" l="1"/>
  <c r="T6" i="12"/>
  <c r="T94" i="12"/>
  <c r="T7" i="12"/>
  <c r="T8" i="12"/>
  <c r="T47" i="12"/>
  <c r="T75" i="12"/>
  <c r="T95" i="12"/>
  <c r="T9" i="12"/>
  <c r="T10" i="12"/>
  <c r="T11" i="12"/>
  <c r="T143" i="12"/>
  <c r="T13" i="12"/>
  <c r="T14" i="12"/>
  <c r="T15" i="12"/>
  <c r="T16" i="12"/>
  <c r="T12" i="12"/>
  <c r="T48" i="12"/>
  <c r="T49" i="12"/>
  <c r="T17" i="12"/>
  <c r="T50" i="12"/>
  <c r="T51" i="12"/>
  <c r="T96" i="12"/>
  <c r="T52" i="12"/>
  <c r="T98" i="12"/>
  <c r="T97" i="12"/>
  <c r="T18" i="12"/>
  <c r="T79" i="12"/>
  <c r="T53" i="12"/>
  <c r="T78" i="12"/>
  <c r="T77" i="12"/>
  <c r="T99" i="12"/>
  <c r="T100" i="12"/>
  <c r="T103" i="12"/>
  <c r="T102" i="12"/>
  <c r="T101" i="12"/>
  <c r="T144" i="12"/>
  <c r="T104" i="12"/>
  <c r="T105" i="12"/>
  <c r="T106" i="12"/>
  <c r="T145" i="12"/>
  <c r="T20" i="12"/>
  <c r="T21" i="12"/>
  <c r="T19" i="12"/>
  <c r="T54" i="12"/>
  <c r="T108" i="12"/>
  <c r="T109" i="12"/>
  <c r="T107" i="12"/>
  <c r="T146" i="12"/>
  <c r="T147" i="12"/>
  <c r="T22" i="12"/>
  <c r="T23" i="12"/>
  <c r="T55" i="12"/>
  <c r="T110" i="12"/>
  <c r="T111" i="12"/>
  <c r="T112" i="12"/>
  <c r="T148" i="12"/>
  <c r="T24" i="12"/>
  <c r="T25" i="12"/>
  <c r="T26" i="12"/>
  <c r="T27" i="12"/>
  <c r="T28" i="12"/>
  <c r="T57" i="12"/>
  <c r="T56" i="12"/>
  <c r="T80" i="12"/>
  <c r="T81" i="12"/>
  <c r="T82" i="12"/>
  <c r="T113" i="12"/>
  <c r="T114" i="12"/>
  <c r="T115" i="12"/>
  <c r="T149" i="12"/>
  <c r="T150" i="12"/>
  <c r="T151" i="12"/>
  <c r="T30" i="12"/>
  <c r="T32" i="12"/>
  <c r="T31" i="12"/>
  <c r="T33" i="12"/>
  <c r="T34" i="12"/>
  <c r="T35" i="12"/>
  <c r="T36" i="12"/>
  <c r="T29" i="12"/>
  <c r="T59" i="12"/>
  <c r="T60" i="12"/>
  <c r="T61" i="12"/>
  <c r="T62" i="12"/>
  <c r="T58" i="12"/>
  <c r="T83" i="12"/>
  <c r="T84" i="12"/>
  <c r="T116" i="12"/>
  <c r="T117" i="12"/>
  <c r="T118" i="12"/>
  <c r="T152" i="12"/>
  <c r="T153" i="12"/>
  <c r="T154" i="12"/>
  <c r="T155" i="12"/>
  <c r="T156" i="12"/>
  <c r="T38" i="12"/>
  <c r="T39" i="12"/>
  <c r="T40" i="12"/>
  <c r="T41" i="12"/>
  <c r="T42" i="12"/>
  <c r="T43" i="12"/>
  <c r="T44" i="12"/>
  <c r="T37" i="12"/>
  <c r="T64" i="12"/>
  <c r="T65" i="12"/>
  <c r="T66" i="12"/>
  <c r="T67" i="12"/>
  <c r="T68" i="12"/>
  <c r="T69" i="12"/>
  <c r="T70" i="12"/>
  <c r="T85" i="12"/>
  <c r="T86" i="12"/>
  <c r="T87" i="12"/>
  <c r="T88" i="12"/>
  <c r="T89" i="12"/>
  <c r="T120" i="12"/>
  <c r="T121" i="12"/>
  <c r="T122" i="12"/>
  <c r="T123" i="12"/>
  <c r="T124" i="12"/>
  <c r="T125" i="12"/>
  <c r="T126" i="12"/>
  <c r="T127" i="12"/>
  <c r="T128" i="12"/>
  <c r="T129" i="12"/>
  <c r="T130" i="12"/>
  <c r="T131" i="12"/>
  <c r="T159" i="12"/>
  <c r="T157" i="12"/>
  <c r="T160" i="12"/>
  <c r="T161" i="12"/>
  <c r="T162" i="12"/>
  <c r="T163" i="12"/>
  <c r="T45" i="12"/>
  <c r="T46" i="12"/>
  <c r="T71" i="12"/>
  <c r="T72" i="12"/>
  <c r="T73" i="12"/>
  <c r="T63" i="12"/>
  <c r="T91" i="12"/>
  <c r="T140" i="12"/>
  <c r="T141" i="12"/>
  <c r="T93" i="12"/>
  <c r="T92" i="12"/>
  <c r="T74" i="12"/>
  <c r="T142" i="12"/>
  <c r="U44" i="12" l="1"/>
  <c r="U11" i="12" l="1"/>
  <c r="U7" i="12"/>
  <c r="U13" i="12"/>
  <c r="U8" i="12"/>
  <c r="U15" i="12"/>
  <c r="U14" i="12"/>
  <c r="U12" i="12"/>
  <c r="U16" i="12"/>
  <c r="U9" i="12"/>
  <c r="U20" i="12"/>
  <c r="U22" i="12"/>
  <c r="U23" i="12"/>
  <c r="U18" i="12"/>
  <c r="U17" i="12"/>
  <c r="U30" i="12"/>
  <c r="U24" i="12"/>
  <c r="U25" i="12"/>
  <c r="U26" i="12"/>
  <c r="U27" i="12"/>
  <c r="U28" i="12"/>
  <c r="U19" i="12"/>
  <c r="U32" i="12"/>
  <c r="U31" i="12"/>
  <c r="U33" i="12"/>
  <c r="U34" i="12"/>
  <c r="U35" i="12"/>
  <c r="U36" i="12"/>
  <c r="U38" i="12"/>
  <c r="U39" i="12"/>
  <c r="U40" i="12"/>
  <c r="U41" i="12"/>
  <c r="U42" i="12"/>
  <c r="U43" i="12"/>
  <c r="U10" i="12"/>
  <c r="U29" i="12"/>
  <c r="U21" i="12"/>
  <c r="U45" i="12"/>
  <c r="U46" i="12"/>
  <c r="U37" i="12"/>
  <c r="U51" i="12"/>
  <c r="U47" i="12"/>
  <c r="U48" i="12"/>
  <c r="U53" i="12"/>
  <c r="U54" i="12"/>
  <c r="U57" i="12"/>
  <c r="U49" i="12"/>
  <c r="U50" i="12"/>
  <c r="U59" i="12"/>
  <c r="U60" i="12"/>
  <c r="U61" i="12"/>
  <c r="U62" i="12"/>
  <c r="U64" i="12"/>
  <c r="U52" i="12"/>
  <c r="U55" i="12"/>
  <c r="U65" i="12"/>
  <c r="U66" i="12"/>
  <c r="U67" i="12"/>
  <c r="U68" i="12"/>
  <c r="U69" i="12"/>
  <c r="U70" i="12"/>
  <c r="U74" i="12"/>
  <c r="U58" i="12"/>
  <c r="U71" i="12"/>
  <c r="U72" i="12"/>
  <c r="U73" i="12"/>
  <c r="U56" i="12"/>
  <c r="U63" i="12"/>
  <c r="U76" i="12"/>
  <c r="U75" i="12"/>
  <c r="U93" i="12"/>
  <c r="U80" i="12"/>
  <c r="U81" i="12"/>
  <c r="U83" i="12"/>
  <c r="U78" i="12"/>
  <c r="U84" i="12"/>
  <c r="U82" i="12"/>
  <c r="U92" i="12"/>
  <c r="U85" i="12"/>
  <c r="U86" i="12"/>
  <c r="U87" i="12"/>
  <c r="U88" i="12"/>
  <c r="U89" i="12"/>
  <c r="U91" i="12"/>
  <c r="U95" i="12"/>
  <c r="U94" i="12"/>
  <c r="U99" i="12"/>
  <c r="U100" i="12"/>
  <c r="U98" i="12"/>
  <c r="U105" i="12"/>
  <c r="U108" i="12"/>
  <c r="U109" i="12"/>
  <c r="U101" i="12"/>
  <c r="U97" i="12"/>
  <c r="U110" i="12"/>
  <c r="U111" i="12"/>
  <c r="U96" i="12"/>
  <c r="U104" i="12"/>
  <c r="U113" i="12"/>
  <c r="U114" i="12"/>
  <c r="U103" i="12"/>
  <c r="U107" i="12"/>
  <c r="U116" i="12"/>
  <c r="U117" i="12"/>
  <c r="U118" i="12"/>
  <c r="U112" i="12"/>
  <c r="U115" i="12"/>
  <c r="U120" i="12"/>
  <c r="U121" i="12"/>
  <c r="U122" i="12"/>
  <c r="U123" i="12"/>
  <c r="U124" i="12"/>
  <c r="U125" i="12"/>
  <c r="U126" i="12"/>
  <c r="U127" i="12"/>
  <c r="U128" i="12"/>
  <c r="U129" i="12"/>
  <c r="U130" i="12"/>
  <c r="U131" i="12"/>
  <c r="U106" i="12"/>
  <c r="U102" i="12"/>
  <c r="U140" i="12"/>
  <c r="U141" i="12"/>
  <c r="U142" i="12"/>
  <c r="U143" i="12"/>
  <c r="U144" i="12"/>
  <c r="U145" i="12"/>
  <c r="U146" i="12"/>
  <c r="U147" i="12"/>
  <c r="U148" i="12"/>
  <c r="U149" i="12"/>
  <c r="U150" i="12"/>
  <c r="U151" i="12"/>
  <c r="U152" i="12"/>
  <c r="U153" i="12"/>
  <c r="U154" i="12"/>
  <c r="U155" i="12"/>
  <c r="U156" i="12"/>
  <c r="U159" i="12"/>
  <c r="U157" i="12"/>
  <c r="U160" i="12"/>
  <c r="U161" i="12"/>
  <c r="U162" i="12"/>
  <c r="U163" i="12"/>
  <c r="U6" i="12"/>
  <c r="G172" i="12" l="1"/>
  <c r="G174" i="12"/>
  <c r="H179" i="12" l="1"/>
  <c r="H177" i="12"/>
  <c r="H180" i="12"/>
  <c r="H183" i="12" l="1"/>
</calcChain>
</file>

<file path=xl/sharedStrings.xml><?xml version="1.0" encoding="utf-8"?>
<sst xmlns="http://schemas.openxmlformats.org/spreadsheetml/2006/main" count="2470" uniqueCount="1116">
  <si>
    <t>Index #</t>
  </si>
  <si>
    <t>Method of Submission</t>
  </si>
  <si>
    <t>Meeting Type</t>
  </si>
  <si>
    <t>Verbatim Comments (errors not corrected)</t>
  </si>
  <si>
    <t>Exercise Type</t>
  </si>
  <si>
    <t>Follow-up Needed</t>
  </si>
  <si>
    <t>N/A</t>
  </si>
  <si>
    <t>Comment Category Primary</t>
  </si>
  <si>
    <t>Comment Category Secondary</t>
  </si>
  <si>
    <t>Staff Notes</t>
  </si>
  <si>
    <t>NE-291</t>
  </si>
  <si>
    <t>NE-292</t>
  </si>
  <si>
    <t>NE-293</t>
  </si>
  <si>
    <t>NE-294</t>
  </si>
  <si>
    <t>NE-295</t>
  </si>
  <si>
    <t>NE-296</t>
  </si>
  <si>
    <t>NE-297</t>
  </si>
  <si>
    <t>NE-298</t>
  </si>
  <si>
    <t>NE-299</t>
  </si>
  <si>
    <t>NE-300</t>
  </si>
  <si>
    <t>NE-301</t>
  </si>
  <si>
    <t>NE-302</t>
  </si>
  <si>
    <t>NE-303</t>
  </si>
  <si>
    <t>NE-304</t>
  </si>
  <si>
    <t>NE-305</t>
  </si>
  <si>
    <t>NE-306</t>
  </si>
  <si>
    <t>NE-307</t>
  </si>
  <si>
    <t>NE-308</t>
  </si>
  <si>
    <t>NE-309</t>
  </si>
  <si>
    <t>NE-310</t>
  </si>
  <si>
    <t>NE-311</t>
  </si>
  <si>
    <t>NE-312</t>
  </si>
  <si>
    <t>NE-313</t>
  </si>
  <si>
    <t>NE-314</t>
  </si>
  <si>
    <t>NE-315</t>
  </si>
  <si>
    <t>NE-316</t>
  </si>
  <si>
    <t>NE-317</t>
  </si>
  <si>
    <t>NE-318</t>
  </si>
  <si>
    <t>NE-319</t>
  </si>
  <si>
    <t>NE-320</t>
  </si>
  <si>
    <t>NE-321</t>
  </si>
  <si>
    <t>NE-322</t>
  </si>
  <si>
    <t>NE-323</t>
  </si>
  <si>
    <t>NE-324</t>
  </si>
  <si>
    <t>NE-325</t>
  </si>
  <si>
    <t>NE-326</t>
  </si>
  <si>
    <t>NE-327</t>
  </si>
  <si>
    <t>NE-328</t>
  </si>
  <si>
    <t>NE-329</t>
  </si>
  <si>
    <t>NE-330</t>
  </si>
  <si>
    <t>NE-331</t>
  </si>
  <si>
    <t>NE-332</t>
  </si>
  <si>
    <t>NE-333</t>
  </si>
  <si>
    <t>NE-334</t>
  </si>
  <si>
    <t>NE-335</t>
  </si>
  <si>
    <t>NE-336</t>
  </si>
  <si>
    <t>NE-337</t>
  </si>
  <si>
    <t>NE-338</t>
  </si>
  <si>
    <t>NE-339</t>
  </si>
  <si>
    <t>NE-340</t>
  </si>
  <si>
    <t>NE-341</t>
  </si>
  <si>
    <t>NE-342</t>
  </si>
  <si>
    <t>NE-343</t>
  </si>
  <si>
    <t>NE-344</t>
  </si>
  <si>
    <t>NE-345</t>
  </si>
  <si>
    <t>NE-346</t>
  </si>
  <si>
    <t>NE-347</t>
  </si>
  <si>
    <t>NE-348</t>
  </si>
  <si>
    <t>NE-349</t>
  </si>
  <si>
    <t>NE-350</t>
  </si>
  <si>
    <t>NE-351</t>
  </si>
  <si>
    <t>NE-352</t>
  </si>
  <si>
    <t>NE-353</t>
  </si>
  <si>
    <t>NE-354</t>
  </si>
  <si>
    <t>NE-355</t>
  </si>
  <si>
    <t>NE-356</t>
  </si>
  <si>
    <t>NE-357</t>
  </si>
  <si>
    <t>NE-358</t>
  </si>
  <si>
    <t>NE-359</t>
  </si>
  <si>
    <t>NE-360</t>
  </si>
  <si>
    <t>NE-361</t>
  </si>
  <si>
    <t>NE-362</t>
  </si>
  <si>
    <t>NE-363</t>
  </si>
  <si>
    <t>NE-364</t>
  </si>
  <si>
    <t>NE-365</t>
  </si>
  <si>
    <t>NE-366</t>
  </si>
  <si>
    <t>NE-367</t>
  </si>
  <si>
    <t>NE-368</t>
  </si>
  <si>
    <t>NE-369</t>
  </si>
  <si>
    <t>NE-370</t>
  </si>
  <si>
    <t>NE-371</t>
  </si>
  <si>
    <t>NE-372</t>
  </si>
  <si>
    <t>NE-373</t>
  </si>
  <si>
    <t>NE-374</t>
  </si>
  <si>
    <t>NE-375</t>
  </si>
  <si>
    <t>NE-376</t>
  </si>
  <si>
    <t>NE-377</t>
  </si>
  <si>
    <t>NE-378</t>
  </si>
  <si>
    <t>NE-379</t>
  </si>
  <si>
    <t>NE-380</t>
  </si>
  <si>
    <t>NE-381</t>
  </si>
  <si>
    <t>NE-382</t>
  </si>
  <si>
    <t>NE-383</t>
  </si>
  <si>
    <t>NE-384</t>
  </si>
  <si>
    <t>NE-385</t>
  </si>
  <si>
    <t>NE-386</t>
  </si>
  <si>
    <t>NE-387</t>
  </si>
  <si>
    <t>NE-388</t>
  </si>
  <si>
    <t>NE-389</t>
  </si>
  <si>
    <t>NE-390</t>
  </si>
  <si>
    <t>NE-391</t>
  </si>
  <si>
    <t>NE-392</t>
  </si>
  <si>
    <t>NE-393</t>
  </si>
  <si>
    <t>NE-394</t>
  </si>
  <si>
    <t>NE-395</t>
  </si>
  <si>
    <t>NE-396</t>
  </si>
  <si>
    <t>NE-397</t>
  </si>
  <si>
    <t>NE-398</t>
  </si>
  <si>
    <t>NE-399</t>
  </si>
  <si>
    <t>NE-400</t>
  </si>
  <si>
    <t>NE-401</t>
  </si>
  <si>
    <t>NE-402</t>
  </si>
  <si>
    <t>NE-403</t>
  </si>
  <si>
    <t>NE-404</t>
  </si>
  <si>
    <t>NE-405</t>
  </si>
  <si>
    <t>NE-406</t>
  </si>
  <si>
    <t>NE-407</t>
  </si>
  <si>
    <t>NE-408</t>
  </si>
  <si>
    <t>NE-409</t>
  </si>
  <si>
    <t>NE-410</t>
  </si>
  <si>
    <t>NE-411</t>
  </si>
  <si>
    <t>NE-412</t>
  </si>
  <si>
    <t>NE-413</t>
  </si>
  <si>
    <t>NE-414</t>
  </si>
  <si>
    <t>NE-415</t>
  </si>
  <si>
    <t>NE-416</t>
  </si>
  <si>
    <t>NE-417</t>
  </si>
  <si>
    <t>NE-418</t>
  </si>
  <si>
    <t>NE-419</t>
  </si>
  <si>
    <t>NE-420</t>
  </si>
  <si>
    <t>NE-421</t>
  </si>
  <si>
    <t>NE-422</t>
  </si>
  <si>
    <t>NE-423</t>
  </si>
  <si>
    <t>NE-424</t>
  </si>
  <si>
    <t>NE-425</t>
  </si>
  <si>
    <t>NE-426</t>
  </si>
  <si>
    <t>NE-427</t>
  </si>
  <si>
    <t>NE-428</t>
  </si>
  <si>
    <t>NE-429</t>
  </si>
  <si>
    <t>NE-430</t>
  </si>
  <si>
    <t>NE-431</t>
  </si>
  <si>
    <t>NE-432</t>
  </si>
  <si>
    <t>NE-433</t>
  </si>
  <si>
    <t>NE-434</t>
  </si>
  <si>
    <t>NE-435</t>
  </si>
  <si>
    <t>NE-436</t>
  </si>
  <si>
    <t>NE-437</t>
  </si>
  <si>
    <t>NE-438</t>
  </si>
  <si>
    <t>NE-439</t>
  </si>
  <si>
    <t>NE-440</t>
  </si>
  <si>
    <t>NE-441</t>
  </si>
  <si>
    <t>NE-442</t>
  </si>
  <si>
    <t>NE-443</t>
  </si>
  <si>
    <t>NE-444</t>
  </si>
  <si>
    <t>NE-445</t>
  </si>
  <si>
    <t>NE-446</t>
  </si>
  <si>
    <t>NE-447</t>
  </si>
  <si>
    <t>NE-448</t>
  </si>
  <si>
    <t>NE-449</t>
  </si>
  <si>
    <t>NE-450</t>
  </si>
  <si>
    <t>NE-451</t>
  </si>
  <si>
    <t>NE-452</t>
  </si>
  <si>
    <t>NE-453</t>
  </si>
  <si>
    <t>NE-454</t>
  </si>
  <si>
    <t>NE-455</t>
  </si>
  <si>
    <t>NE-456</t>
  </si>
  <si>
    <t>NE-457</t>
  </si>
  <si>
    <t>NE-458</t>
  </si>
  <si>
    <t>NE-459</t>
  </si>
  <si>
    <t>NE-460</t>
  </si>
  <si>
    <t>NE-461</t>
  </si>
  <si>
    <t>NE-462</t>
  </si>
  <si>
    <t>NE-463</t>
  </si>
  <si>
    <t>NE-464</t>
  </si>
  <si>
    <t>NE-465</t>
  </si>
  <si>
    <t>NE-466</t>
  </si>
  <si>
    <t>NE-467</t>
  </si>
  <si>
    <t>NE-468</t>
  </si>
  <si>
    <t>NE-469</t>
  </si>
  <si>
    <t>NE-470</t>
  </si>
  <si>
    <t>NE-471</t>
  </si>
  <si>
    <t>NE-472</t>
  </si>
  <si>
    <t>NE-473</t>
  </si>
  <si>
    <t>NE-474</t>
  </si>
  <si>
    <t>NE-475</t>
  </si>
  <si>
    <t>NE-476</t>
  </si>
  <si>
    <t>NE-477</t>
  </si>
  <si>
    <t>NE-478</t>
  </si>
  <si>
    <t>NE-479</t>
  </si>
  <si>
    <t>NE-480</t>
  </si>
  <si>
    <t>NE-481</t>
  </si>
  <si>
    <t>NE-482</t>
  </si>
  <si>
    <t>NE-483</t>
  </si>
  <si>
    <t>NE-484</t>
  </si>
  <si>
    <t>NE-485</t>
  </si>
  <si>
    <t>NE-486</t>
  </si>
  <si>
    <t>NE-487</t>
  </si>
  <si>
    <t>NE-488</t>
  </si>
  <si>
    <t>NE-489</t>
  </si>
  <si>
    <t>NE-490</t>
  </si>
  <si>
    <t>NE-491</t>
  </si>
  <si>
    <t>NE-492</t>
  </si>
  <si>
    <t>NE-493</t>
  </si>
  <si>
    <t>NE-494</t>
  </si>
  <si>
    <t>NE-495</t>
  </si>
  <si>
    <t>NE-496</t>
  </si>
  <si>
    <t>NE-497</t>
  </si>
  <si>
    <t>NE-498</t>
  </si>
  <si>
    <t>NE-499</t>
  </si>
  <si>
    <t>NE-500</t>
  </si>
  <si>
    <t>NE-501</t>
  </si>
  <si>
    <t>NE-502</t>
  </si>
  <si>
    <t>NE-503</t>
  </si>
  <si>
    <t>NE-504</t>
  </si>
  <si>
    <t>NE-505</t>
  </si>
  <si>
    <t>NE-506</t>
  </si>
  <si>
    <t>NE-507</t>
  </si>
  <si>
    <t>NE-508</t>
  </si>
  <si>
    <t>NE-509</t>
  </si>
  <si>
    <t>NE-510</t>
  </si>
  <si>
    <t>NE-511</t>
  </si>
  <si>
    <t>NE-512</t>
  </si>
  <si>
    <t>NE-513</t>
  </si>
  <si>
    <t>NE-514</t>
  </si>
  <si>
    <t>NE-515</t>
  </si>
  <si>
    <t>NE-516</t>
  </si>
  <si>
    <t>NE-517</t>
  </si>
  <si>
    <t>NE-518</t>
  </si>
  <si>
    <t>NE-519</t>
  </si>
  <si>
    <t>NE-520</t>
  </si>
  <si>
    <t>NE-521</t>
  </si>
  <si>
    <t>NE-522</t>
  </si>
  <si>
    <t>NE-523</t>
  </si>
  <si>
    <t>NE-524</t>
  </si>
  <si>
    <t>NE-525</t>
  </si>
  <si>
    <t>NE-526</t>
  </si>
  <si>
    <t>NE-527</t>
  </si>
  <si>
    <t>NE-528</t>
  </si>
  <si>
    <t>NE-529</t>
  </si>
  <si>
    <t>NE-530</t>
  </si>
  <si>
    <t>NE-531</t>
  </si>
  <si>
    <t>NE-532</t>
  </si>
  <si>
    <t>NE-533</t>
  </si>
  <si>
    <t>NE-534</t>
  </si>
  <si>
    <t>NE-535</t>
  </si>
  <si>
    <t>NE-536</t>
  </si>
  <si>
    <t>NE-537</t>
  </si>
  <si>
    <t>NE-538</t>
  </si>
  <si>
    <t>NE-539</t>
  </si>
  <si>
    <t>NE-540</t>
  </si>
  <si>
    <t>NE-541</t>
  </si>
  <si>
    <t>NE-542</t>
  </si>
  <si>
    <t>NE-543</t>
  </si>
  <si>
    <t>NE-544</t>
  </si>
  <si>
    <t>NE-545</t>
  </si>
  <si>
    <t>NE-546</t>
  </si>
  <si>
    <t>NE-547</t>
  </si>
  <si>
    <t>NE-548</t>
  </si>
  <si>
    <t>NE-549</t>
  </si>
  <si>
    <t>NE-550</t>
  </si>
  <si>
    <t>NE-551</t>
  </si>
  <si>
    <t>NE-552</t>
  </si>
  <si>
    <t>NE-553</t>
  </si>
  <si>
    <t>NE-554</t>
  </si>
  <si>
    <t>NE-555</t>
  </si>
  <si>
    <t>NE-556</t>
  </si>
  <si>
    <t>NE-557</t>
  </si>
  <si>
    <t>NE-558</t>
  </si>
  <si>
    <t>NE-559</t>
  </si>
  <si>
    <t>NE-560</t>
  </si>
  <si>
    <t>NE-561</t>
  </si>
  <si>
    <t>NE-562</t>
  </si>
  <si>
    <t>NE-563</t>
  </si>
  <si>
    <t>NE-564</t>
  </si>
  <si>
    <t>NE-565</t>
  </si>
  <si>
    <t>NE-566</t>
  </si>
  <si>
    <t>NE-567</t>
  </si>
  <si>
    <t>NE-568</t>
  </si>
  <si>
    <t>NE-569</t>
  </si>
  <si>
    <t>NE-570</t>
  </si>
  <si>
    <t>NE-571</t>
  </si>
  <si>
    <t>NE-572</t>
  </si>
  <si>
    <t>NE-573</t>
  </si>
  <si>
    <t>NE-574</t>
  </si>
  <si>
    <t>NE-575</t>
  </si>
  <si>
    <t>NE-576</t>
  </si>
  <si>
    <t>NE-577</t>
  </si>
  <si>
    <t>NE-578</t>
  </si>
  <si>
    <t>NE-579</t>
  </si>
  <si>
    <t>NE-580</t>
  </si>
  <si>
    <t>NE-581</t>
  </si>
  <si>
    <t>NE-582</t>
  </si>
  <si>
    <t>NE-583</t>
  </si>
  <si>
    <t>NE-584</t>
  </si>
  <si>
    <t>NE-585</t>
  </si>
  <si>
    <t>NE-586</t>
  </si>
  <si>
    <t>NE-587</t>
  </si>
  <si>
    <t>NE-588</t>
  </si>
  <si>
    <t>NE-589</t>
  </si>
  <si>
    <t>NE-590</t>
  </si>
  <si>
    <t>NE-591</t>
  </si>
  <si>
    <t>NE-592</t>
  </si>
  <si>
    <t>NE-593</t>
  </si>
  <si>
    <t>NE-594</t>
  </si>
  <si>
    <t>NE-595</t>
  </si>
  <si>
    <t>NE-596</t>
  </si>
  <si>
    <t>NE-597</t>
  </si>
  <si>
    <t>NE-598</t>
  </si>
  <si>
    <t>NE-599</t>
  </si>
  <si>
    <t>NE-600</t>
  </si>
  <si>
    <t>NE-601</t>
  </si>
  <si>
    <t>NE-602</t>
  </si>
  <si>
    <t>NE-603</t>
  </si>
  <si>
    <t>NE-604</t>
  </si>
  <si>
    <t>NE-605</t>
  </si>
  <si>
    <t>NE-606</t>
  </si>
  <si>
    <t>NE-607</t>
  </si>
  <si>
    <t>NE-608</t>
  </si>
  <si>
    <t>NE-609</t>
  </si>
  <si>
    <t>NE-610</t>
  </si>
  <si>
    <t>NE-611</t>
  </si>
  <si>
    <t>NE-612</t>
  </si>
  <si>
    <t>NE-613</t>
  </si>
  <si>
    <t>NE-614</t>
  </si>
  <si>
    <t>NE-615</t>
  </si>
  <si>
    <t>NE-616</t>
  </si>
  <si>
    <t>NE-617</t>
  </si>
  <si>
    <t>NE-618</t>
  </si>
  <si>
    <t>NE-619</t>
  </si>
  <si>
    <t>NE-620</t>
  </si>
  <si>
    <t>NE-621</t>
  </si>
  <si>
    <t>NE-622</t>
  </si>
  <si>
    <t>NE-623</t>
  </si>
  <si>
    <t>NE-624</t>
  </si>
  <si>
    <t>NE-625</t>
  </si>
  <si>
    <t>NE-626</t>
  </si>
  <si>
    <t>NE-627</t>
  </si>
  <si>
    <t>NE-628</t>
  </si>
  <si>
    <t>NE-629</t>
  </si>
  <si>
    <t>NE-630</t>
  </si>
  <si>
    <t>NE-631</t>
  </si>
  <si>
    <t>NE-632</t>
  </si>
  <si>
    <t>NE-633</t>
  </si>
  <si>
    <t>NE-634</t>
  </si>
  <si>
    <t>NE-635</t>
  </si>
  <si>
    <t>NE-636</t>
  </si>
  <si>
    <t>NE-637</t>
  </si>
  <si>
    <t>NE-638</t>
  </si>
  <si>
    <t>NE-639</t>
  </si>
  <si>
    <t>NE-640</t>
  </si>
  <si>
    <t>NE-641</t>
  </si>
  <si>
    <t>NE-642</t>
  </si>
  <si>
    <t>NE-643</t>
  </si>
  <si>
    <t>NE-644</t>
  </si>
  <si>
    <t>NE-645</t>
  </si>
  <si>
    <t>NE-646</t>
  </si>
  <si>
    <t>NE-647</t>
  </si>
  <si>
    <t>NE-648</t>
  </si>
  <si>
    <t>NE-649</t>
  </si>
  <si>
    <t>NE-650</t>
  </si>
  <si>
    <t>NE-651</t>
  </si>
  <si>
    <t>NE-652</t>
  </si>
  <si>
    <t>NE-653</t>
  </si>
  <si>
    <t>NE-654</t>
  </si>
  <si>
    <t>NE-655</t>
  </si>
  <si>
    <t>NE-656</t>
  </si>
  <si>
    <t>NE-657</t>
  </si>
  <si>
    <t>NE-658</t>
  </si>
  <si>
    <t>NE-659</t>
  </si>
  <si>
    <t>NE-660</t>
  </si>
  <si>
    <t>NE-661</t>
  </si>
  <si>
    <t>NE-662</t>
  </si>
  <si>
    <t>NE-663</t>
  </si>
  <si>
    <t>NE-664</t>
  </si>
  <si>
    <t>NE-665</t>
  </si>
  <si>
    <t>NE-666</t>
  </si>
  <si>
    <t>NE-667</t>
  </si>
  <si>
    <t>NE-668</t>
  </si>
  <si>
    <t>NE-669</t>
  </si>
  <si>
    <t>NE-670</t>
  </si>
  <si>
    <t>NE-671</t>
  </si>
  <si>
    <t>NE-672</t>
  </si>
  <si>
    <t>NE-673</t>
  </si>
  <si>
    <t>NE-674</t>
  </si>
  <si>
    <t>NE-675</t>
  </si>
  <si>
    <t>NE-676</t>
  </si>
  <si>
    <t>NE-677</t>
  </si>
  <si>
    <t>NE-678</t>
  </si>
  <si>
    <t>NE-679</t>
  </si>
  <si>
    <t>NE-680</t>
  </si>
  <si>
    <t>NE-681</t>
  </si>
  <si>
    <t>NE-682</t>
  </si>
  <si>
    <t>NE-683</t>
  </si>
  <si>
    <t>NE-684</t>
  </si>
  <si>
    <t>NE-685</t>
  </si>
  <si>
    <t>NE-686</t>
  </si>
  <si>
    <t>NE-687</t>
  </si>
  <si>
    <t>NE-688</t>
  </si>
  <si>
    <t>NE-689</t>
  </si>
  <si>
    <t>NE-690</t>
  </si>
  <si>
    <t>NE-691</t>
  </si>
  <si>
    <t>NE-692</t>
  </si>
  <si>
    <t>NE-693</t>
  </si>
  <si>
    <t>NE-694</t>
  </si>
  <si>
    <t>NE-695</t>
  </si>
  <si>
    <t>NE-696</t>
  </si>
  <si>
    <t>NE-697</t>
  </si>
  <si>
    <t>NE-698</t>
  </si>
  <si>
    <t>NE-699</t>
  </si>
  <si>
    <t>NE-700</t>
  </si>
  <si>
    <t>NE-701</t>
  </si>
  <si>
    <t>NE-702</t>
  </si>
  <si>
    <t>NE-703</t>
  </si>
  <si>
    <t>NE-704</t>
  </si>
  <si>
    <t>NE-705</t>
  </si>
  <si>
    <t>NE-706</t>
  </si>
  <si>
    <t>NE-707</t>
  </si>
  <si>
    <t>NE-708</t>
  </si>
  <si>
    <t>NE-709</t>
  </si>
  <si>
    <t>NE-710</t>
  </si>
  <si>
    <t>NE-711</t>
  </si>
  <si>
    <t>NE-712</t>
  </si>
  <si>
    <t>NE-713</t>
  </si>
  <si>
    <t>NE-714</t>
  </si>
  <si>
    <t>NE-715</t>
  </si>
  <si>
    <t>NE-716</t>
  </si>
  <si>
    <t>NE-717</t>
  </si>
  <si>
    <t>NE-718</t>
  </si>
  <si>
    <t>NE-719</t>
  </si>
  <si>
    <t>NE-720</t>
  </si>
  <si>
    <t>NE-721</t>
  </si>
  <si>
    <t>NE-722</t>
  </si>
  <si>
    <t>NE-723</t>
  </si>
  <si>
    <t>NE-724</t>
  </si>
  <si>
    <t>NE-725</t>
  </si>
  <si>
    <t>NE-726</t>
  </si>
  <si>
    <t>NE-727</t>
  </si>
  <si>
    <t>NE-728</t>
  </si>
  <si>
    <t>NE-729</t>
  </si>
  <si>
    <t>NE-730</t>
  </si>
  <si>
    <t>NE-731</t>
  </si>
  <si>
    <t>NE-732</t>
  </si>
  <si>
    <t>NE-733</t>
  </si>
  <si>
    <t>NE-734</t>
  </si>
  <si>
    <t>NE-735</t>
  </si>
  <si>
    <t>NE-736</t>
  </si>
  <si>
    <t>NE-737</t>
  </si>
  <si>
    <t>NE-738</t>
  </si>
  <si>
    <t>NE-739</t>
  </si>
  <si>
    <t>NE-740</t>
  </si>
  <si>
    <t>NE-741</t>
  </si>
  <si>
    <t>NE-742</t>
  </si>
  <si>
    <t>NE-743</t>
  </si>
  <si>
    <t>NE-744</t>
  </si>
  <si>
    <t>NE-745</t>
  </si>
  <si>
    <t>NE-746</t>
  </si>
  <si>
    <t>NE-747</t>
  </si>
  <si>
    <t>NE-748</t>
  </si>
  <si>
    <t>NE-749</t>
  </si>
  <si>
    <t>NE-750</t>
  </si>
  <si>
    <t>NE-751</t>
  </si>
  <si>
    <t>NE-752</t>
  </si>
  <si>
    <t>NE-753</t>
  </si>
  <si>
    <t>NE-754</t>
  </si>
  <si>
    <t>NE-755</t>
  </si>
  <si>
    <t>NE-756</t>
  </si>
  <si>
    <t>NE-757</t>
  </si>
  <si>
    <t>NE-758</t>
  </si>
  <si>
    <t>NE-759</t>
  </si>
  <si>
    <t>NE-760</t>
  </si>
  <si>
    <t>NE-761</t>
  </si>
  <si>
    <t>NE-762</t>
  </si>
  <si>
    <t>NE-763</t>
  </si>
  <si>
    <t>NE-764</t>
  </si>
  <si>
    <t>NE-765</t>
  </si>
  <si>
    <t>NE-766</t>
  </si>
  <si>
    <t>NE-767</t>
  </si>
  <si>
    <t>NE-768</t>
  </si>
  <si>
    <t>NE-769</t>
  </si>
  <si>
    <t>NE-770</t>
  </si>
  <si>
    <t>NE-771</t>
  </si>
  <si>
    <t>NE-772</t>
  </si>
  <si>
    <t>NE-773</t>
  </si>
  <si>
    <t>NE-774</t>
  </si>
  <si>
    <t>NE-775</t>
  </si>
  <si>
    <t>NE-776</t>
  </si>
  <si>
    <t>NE-777</t>
  </si>
  <si>
    <t>NE-778</t>
  </si>
  <si>
    <t>NE-779</t>
  </si>
  <si>
    <t>NE-780</t>
  </si>
  <si>
    <t>NE-781</t>
  </si>
  <si>
    <t>NE-782</t>
  </si>
  <si>
    <t>NE-783</t>
  </si>
  <si>
    <t>NE-784</t>
  </si>
  <si>
    <t>NE-785</t>
  </si>
  <si>
    <t>NE-786</t>
  </si>
  <si>
    <t>NE-787</t>
  </si>
  <si>
    <t>NE-788</t>
  </si>
  <si>
    <t>NE-789</t>
  </si>
  <si>
    <t>NE-790</t>
  </si>
  <si>
    <t>NE-791</t>
  </si>
  <si>
    <t>NE-792</t>
  </si>
  <si>
    <t>NE-793</t>
  </si>
  <si>
    <t>NE-794</t>
  </si>
  <si>
    <t>NE-795</t>
  </si>
  <si>
    <t>NE-796</t>
  </si>
  <si>
    <t>NE-797</t>
  </si>
  <si>
    <t>NE-798</t>
  </si>
  <si>
    <t>NE-799</t>
  </si>
  <si>
    <t>NE-800</t>
  </si>
  <si>
    <t>NE-801</t>
  </si>
  <si>
    <t>NE-802</t>
  </si>
  <si>
    <t>NE-803</t>
  </si>
  <si>
    <t>NE-804</t>
  </si>
  <si>
    <t>NE-805</t>
  </si>
  <si>
    <t>NE-806</t>
  </si>
  <si>
    <t>NE-807</t>
  </si>
  <si>
    <t>NE-808</t>
  </si>
  <si>
    <t>NE-809</t>
  </si>
  <si>
    <t>NE-810</t>
  </si>
  <si>
    <t>NE-811</t>
  </si>
  <si>
    <t>NE-812</t>
  </si>
  <si>
    <t>NE-813</t>
  </si>
  <si>
    <t>NE-814</t>
  </si>
  <si>
    <t>NE-815</t>
  </si>
  <si>
    <t>NE-816</t>
  </si>
  <si>
    <t>NE-817</t>
  </si>
  <si>
    <t>NE-818</t>
  </si>
  <si>
    <t>NE-819</t>
  </si>
  <si>
    <t>NE-820</t>
  </si>
  <si>
    <t>NE-821</t>
  </si>
  <si>
    <t>NE-822</t>
  </si>
  <si>
    <t>NE-823</t>
  </si>
  <si>
    <t>NE-824</t>
  </si>
  <si>
    <t>NE-825</t>
  </si>
  <si>
    <t>NE-826</t>
  </si>
  <si>
    <t>NE-827</t>
  </si>
  <si>
    <t>NE-828</t>
  </si>
  <si>
    <t>NE-829</t>
  </si>
  <si>
    <t>NE-830</t>
  </si>
  <si>
    <t>NE-831</t>
  </si>
  <si>
    <t>NE-832</t>
  </si>
  <si>
    <t>NE-833</t>
  </si>
  <si>
    <t>NE-834</t>
  </si>
  <si>
    <t>NE-835</t>
  </si>
  <si>
    <t>NE-836</t>
  </si>
  <si>
    <t>NE-837</t>
  </si>
  <si>
    <t>NE-838</t>
  </si>
  <si>
    <t>NE-839</t>
  </si>
  <si>
    <t>NE-840</t>
  </si>
  <si>
    <t>NE-841</t>
  </si>
  <si>
    <t>NE-842</t>
  </si>
  <si>
    <t>NE-843</t>
  </si>
  <si>
    <t>NE-844</t>
  </si>
  <si>
    <t>NE-845</t>
  </si>
  <si>
    <t>NE-846</t>
  </si>
  <si>
    <t>NE-847</t>
  </si>
  <si>
    <t>NE-848</t>
  </si>
  <si>
    <t>NE-849</t>
  </si>
  <si>
    <t>NE-850</t>
  </si>
  <si>
    <t>NE-851</t>
  </si>
  <si>
    <t>NE-852</t>
  </si>
  <si>
    <t>NE-853</t>
  </si>
  <si>
    <t>NE-854</t>
  </si>
  <si>
    <t>NE-855</t>
  </si>
  <si>
    <t>NE-856</t>
  </si>
  <si>
    <t>NE-857</t>
  </si>
  <si>
    <t>NE-858</t>
  </si>
  <si>
    <t>NE-859</t>
  </si>
  <si>
    <t>NE-860</t>
  </si>
  <si>
    <t>NE-861</t>
  </si>
  <si>
    <t>NE-862</t>
  </si>
  <si>
    <t>NE-863</t>
  </si>
  <si>
    <t>NE-864</t>
  </si>
  <si>
    <t>NE-865</t>
  </si>
  <si>
    <t>NE-866</t>
  </si>
  <si>
    <t>NE-867</t>
  </si>
  <si>
    <t>NE-868</t>
  </si>
  <si>
    <t>NE-869</t>
  </si>
  <si>
    <t>NE-870</t>
  </si>
  <si>
    <t>NE-871</t>
  </si>
  <si>
    <t>NE-872</t>
  </si>
  <si>
    <t>NE-873</t>
  </si>
  <si>
    <t>NE-874</t>
  </si>
  <si>
    <t>NE-875</t>
  </si>
  <si>
    <t>NE-876</t>
  </si>
  <si>
    <t>NE-877</t>
  </si>
  <si>
    <t>NE-878</t>
  </si>
  <si>
    <t>NE-879</t>
  </si>
  <si>
    <t>NE-880</t>
  </si>
  <si>
    <t>NE-881</t>
  </si>
  <si>
    <t>NE-882</t>
  </si>
  <si>
    <t>NE-883</t>
  </si>
  <si>
    <t>NE-884</t>
  </si>
  <si>
    <t>NE-885</t>
  </si>
  <si>
    <t>NE-886</t>
  </si>
  <si>
    <t>NE-887</t>
  </si>
  <si>
    <t>NE-888</t>
  </si>
  <si>
    <t>NE-889</t>
  </si>
  <si>
    <t>NE-890</t>
  </si>
  <si>
    <t>NE-891</t>
  </si>
  <si>
    <t>NE-892</t>
  </si>
  <si>
    <t>NE-893</t>
  </si>
  <si>
    <t>NE-894</t>
  </si>
  <si>
    <t>NE-895</t>
  </si>
  <si>
    <t>NE-896</t>
  </si>
  <si>
    <t>NE-897</t>
  </si>
  <si>
    <t>NE-898</t>
  </si>
  <si>
    <t>NE-899</t>
  </si>
  <si>
    <t>NE-900</t>
  </si>
  <si>
    <t>NE-901</t>
  </si>
  <si>
    <t>NE-902</t>
  </si>
  <si>
    <t>NE-903</t>
  </si>
  <si>
    <t>NE-904</t>
  </si>
  <si>
    <t>NE-905</t>
  </si>
  <si>
    <t>NE-906</t>
  </si>
  <si>
    <t>NE-907</t>
  </si>
  <si>
    <t>NE-908</t>
  </si>
  <si>
    <t>NE-909</t>
  </si>
  <si>
    <t>NE-910</t>
  </si>
  <si>
    <t>NE-911</t>
  </si>
  <si>
    <t>NE-912</t>
  </si>
  <si>
    <t>NE-913</t>
  </si>
  <si>
    <t>NE-914</t>
  </si>
  <si>
    <t>NE-915</t>
  </si>
  <si>
    <t>NE-916</t>
  </si>
  <si>
    <t>NE-917</t>
  </si>
  <si>
    <t>NE-918</t>
  </si>
  <si>
    <t>NE-919</t>
  </si>
  <si>
    <t>NE-920</t>
  </si>
  <si>
    <t>NE-921</t>
  </si>
  <si>
    <t>NE-922</t>
  </si>
  <si>
    <t>NE-923</t>
  </si>
  <si>
    <t>NE-924</t>
  </si>
  <si>
    <t>NE-925</t>
  </si>
  <si>
    <t>NE-926</t>
  </si>
  <si>
    <t>NE-927</t>
  </si>
  <si>
    <t>NE-928</t>
  </si>
  <si>
    <t>NE-929</t>
  </si>
  <si>
    <t>NE-930</t>
  </si>
  <si>
    <t>NE-931</t>
  </si>
  <si>
    <t>NE-932</t>
  </si>
  <si>
    <t>NE-933</t>
  </si>
  <si>
    <t>NE-934</t>
  </si>
  <si>
    <t>NE-935</t>
  </si>
  <si>
    <t>NE-936</t>
  </si>
  <si>
    <t>NE-937</t>
  </si>
  <si>
    <t>NE-938</t>
  </si>
  <si>
    <t>NE-939</t>
  </si>
  <si>
    <t>NE-940</t>
  </si>
  <si>
    <t>NE-941</t>
  </si>
  <si>
    <t>NE-942</t>
  </si>
  <si>
    <t>NE-943</t>
  </si>
  <si>
    <t>NE-944</t>
  </si>
  <si>
    <t>NE-945</t>
  </si>
  <si>
    <t>NE-946</t>
  </si>
  <si>
    <t>NE-947</t>
  </si>
  <si>
    <t>NE-948</t>
  </si>
  <si>
    <t>NE-949</t>
  </si>
  <si>
    <t>NE-950</t>
  </si>
  <si>
    <t>NE-951</t>
  </si>
  <si>
    <t>NE-952</t>
  </si>
  <si>
    <t>NE-953</t>
  </si>
  <si>
    <t>NE-954</t>
  </si>
  <si>
    <t>NE-955</t>
  </si>
  <si>
    <t>NE-956</t>
  </si>
  <si>
    <t>NE-957</t>
  </si>
  <si>
    <t>NE-958</t>
  </si>
  <si>
    <t>NE-959</t>
  </si>
  <si>
    <t>NE-960</t>
  </si>
  <si>
    <t>NE-961</t>
  </si>
  <si>
    <t>NE-962</t>
  </si>
  <si>
    <t>NE-963</t>
  </si>
  <si>
    <t>NE-964</t>
  </si>
  <si>
    <t>NE-965</t>
  </si>
  <si>
    <t>NE-966</t>
  </si>
  <si>
    <t>NE-967</t>
  </si>
  <si>
    <t>NE-968</t>
  </si>
  <si>
    <t>NE-969</t>
  </si>
  <si>
    <t>NE-970</t>
  </si>
  <si>
    <t>NE-971</t>
  </si>
  <si>
    <t>NE-972</t>
  </si>
  <si>
    <t>NE-973</t>
  </si>
  <si>
    <t>NE-974</t>
  </si>
  <si>
    <t>NE-975</t>
  </si>
  <si>
    <t>NE-976</t>
  </si>
  <si>
    <t>NE-977</t>
  </si>
  <si>
    <t>NE-978</t>
  </si>
  <si>
    <t>NE-979</t>
  </si>
  <si>
    <t>NE-980</t>
  </si>
  <si>
    <t>NE-981</t>
  </si>
  <si>
    <t>NE-982</t>
  </si>
  <si>
    <t>NE-983</t>
  </si>
  <si>
    <t>NE-984</t>
  </si>
  <si>
    <t>NE-985</t>
  </si>
  <si>
    <t>Pop-Up</t>
  </si>
  <si>
    <t>Workshop</t>
  </si>
  <si>
    <t>Comment Box</t>
  </si>
  <si>
    <t>Pedestrian</t>
  </si>
  <si>
    <t xml:space="preserve"> Infrastructure</t>
  </si>
  <si>
    <t>Transit</t>
  </si>
  <si>
    <t>Please add Community Ride Service to East Lake Sammamish/Thompson Hill Rd.</t>
  </si>
  <si>
    <t>Please plan a new/additional secured pedestrian crossing on 228th between NE 12th an NE 25th, or install a sidewalk on the East side of the NE 12th crossing.</t>
  </si>
  <si>
    <t>N</t>
  </si>
  <si>
    <t>Y</t>
  </si>
  <si>
    <t>EM-1</t>
  </si>
  <si>
    <t>Email Date</t>
  </si>
  <si>
    <t>Data Collection Critique</t>
  </si>
  <si>
    <t>This is the 3rd or 4th transportation workshop we had attended since belonging to Samm. Why do you always have these in August w/ very little advanced notice?</t>
  </si>
  <si>
    <t>Connectivity</t>
  </si>
  <si>
    <t>Please do not open 42nd. Barricade with understanding its risks of transportation</t>
  </si>
  <si>
    <t xml:space="preserve">Hidden ridge &amp; Waterbrook are neighborhoods not listed on the survey. </t>
  </si>
  <si>
    <t>Safety</t>
  </si>
  <si>
    <t>Sidewalks</t>
  </si>
  <si>
    <t>I would love more places + buildings for people to live, shop, and have fun in Sammamish -Benny, Age 7 1/2</t>
  </si>
  <si>
    <t>I would love health care + children's hospital in Sammamish -Josi, age 7 1/2</t>
  </si>
  <si>
    <t>Would think a connector trail from Big Rock Park up to the Commons makes sense.</t>
  </si>
  <si>
    <t>Coordination</t>
  </si>
  <si>
    <t>Infrastructure</t>
  </si>
  <si>
    <t>Trails</t>
  </si>
  <si>
    <t>School</t>
  </si>
  <si>
    <t>Email</t>
  </si>
  <si>
    <t>Barricade</t>
  </si>
  <si>
    <t>Your survey was poorly written, misleading &amp;:. Did not allow for accurate data analysis- my daughter writes &amp; analyzes surveys for a living. She was appalled at how poorly it was written &amp; worded.</t>
  </si>
  <si>
    <t>Widen Sahalee way from 51th st to 31st St.</t>
  </si>
  <si>
    <t>Interlocal agreements with Redmond, Issaquah, State of Washington- to jointly invest in projects outside of Sammamish to benefit Sammamish (as called for numerous times in the 2003 comp plan)</t>
  </si>
  <si>
    <t>Dot Voting on Projects</t>
  </si>
  <si>
    <t>Project Type</t>
  </si>
  <si>
    <t>Project Title</t>
  </si>
  <si>
    <t>Project Description</t>
  </si>
  <si>
    <t>Workshop Project ID</t>
  </si>
  <si>
    <t>City Project ID</t>
  </si>
  <si>
    <t>Auto</t>
  </si>
  <si>
    <t>1*</t>
  </si>
  <si>
    <t>TR-19</t>
  </si>
  <si>
    <t>228th Ave NE/Sahalee Way NE</t>
  </si>
  <si>
    <t>Coordinate with King County and WSDOT to improve the intersection of SR 202 and Sahalee Way</t>
  </si>
  <si>
    <t>TR-05</t>
  </si>
  <si>
    <t>Sahalee Way NE</t>
  </si>
  <si>
    <t>Widen to 3 lanes with median/two-way left turn lane with bike lanes, curb, gutter and sidewalk from NE 25th Way to North City Limits, with possibility for climbing lane. Also includes installation of signal at Sahalee Way and NE 28th Pl.</t>
  </si>
  <si>
    <t>TR-42</t>
  </si>
  <si>
    <t>218th Avenue SE/216th Avenue SE</t>
  </si>
  <si>
    <t>Install turn lanes, traffic calming, curb, gutter and sidewalk and bike lanes from SE 4th St to Inglewood Hill Rd NE.</t>
  </si>
  <si>
    <t>TR-18</t>
  </si>
  <si>
    <t>SE 8th Street/218th Avenue SE</t>
  </si>
  <si>
    <t>Widen to 3 lanes with median/two-way left turn lane with bike lanes, curb, gutter and sidewalk from 212th Ave SE to SE 4th St.</t>
  </si>
  <si>
    <t>TR-34</t>
  </si>
  <si>
    <t>228th Ave SE &amp; SE 8th St Intersection</t>
  </si>
  <si>
    <t>Improve intersection level of service by widening/adding lanes or installing 2 lane roundabout with pedestrian improvements</t>
  </si>
  <si>
    <t>TR-04</t>
  </si>
  <si>
    <t>East Lake Sammamish Pkwy SE and SE 24th St Intersection</t>
  </si>
  <si>
    <t>Construct traffic signal, turn lanes, curb, gutter and sidewalk.</t>
  </si>
  <si>
    <t>TR-23</t>
  </si>
  <si>
    <t>East Lake Sammamish Pkwy SE</t>
  </si>
  <si>
    <t>Widen to 3 lanes with median/two-way left turn lane with bike lanes, curb, gutter and sidewalk from 212th Way SE to  South City Limits.</t>
  </si>
  <si>
    <t>TR-28</t>
  </si>
  <si>
    <t>228th Ave SE</t>
  </si>
  <si>
    <t>Widen to 5 lanes with median/two-way left turn lane with bike lanes, curb, gutter and sidewalk from Issaquah-Pine Lake Rd SE to SE 43rd Way.</t>
  </si>
  <si>
    <t>TR-54</t>
  </si>
  <si>
    <t>228th Ave SE and SE 40th Intersection</t>
  </si>
  <si>
    <t>TR-56</t>
  </si>
  <si>
    <t>Issaquah-Pine Lake Rd/230th Ln SE and 231st Ln SE Intersection</t>
  </si>
  <si>
    <t>Rechannelize/restripe 230th Ln &amp; 231st Ln, extend westbound left turn pocket on Issaquah Pine Lake Rd</t>
  </si>
  <si>
    <t>TR-02</t>
  </si>
  <si>
    <t>Issaquah-Pine Lake Rd SE</t>
  </si>
  <si>
    <t>TR-03</t>
  </si>
  <si>
    <t>Widen to 5 lanes with median/two-way left turn lane with bike lanes, curb, gutter and sidewalk from SE 48th St to Klahanie Blvd.</t>
  </si>
  <si>
    <t>13*</t>
  </si>
  <si>
    <t>TR-27</t>
  </si>
  <si>
    <t>Widen to 5 lanes with median/two-way left turn lane with bike lanes, curb, gutter and sidewalk from E Issaquah-Fall City Rd to SE 48th St.</t>
  </si>
  <si>
    <t>TR-45</t>
  </si>
  <si>
    <t>SE 32nd St and 244th Ave SE Intersection</t>
  </si>
  <si>
    <t>Install all-way stop control</t>
  </si>
  <si>
    <t>TR-39</t>
  </si>
  <si>
    <t>Beaver Lake Dr SE and Issaquah-Beaver Lake Rd Intersection</t>
  </si>
  <si>
    <t>Construct roundabout</t>
  </si>
  <si>
    <t>TR-08</t>
  </si>
  <si>
    <t>Issaquah-Fall City Rd SE</t>
  </si>
  <si>
    <t>Widen to 3 lanes with median/two-way left turn lane with bike lanes, curb, gutter and sidewalk from Klahanie Dr SE to Issaquah-Beaver Lake Rd SE.</t>
  </si>
  <si>
    <t xml:space="preserve">TR-24_x000D_
</t>
  </si>
  <si>
    <t>SE Duthie Hill Rd</t>
  </si>
  <si>
    <t>Widen to 3 lanes with median/two-way left turn lane with bike lanes, curb, gutter and sidewalk on the west side and an 8 foot shoulder on the east side from SE Issaquah-Beaver Lake Rd to "Notch".</t>
  </si>
  <si>
    <t>18*</t>
  </si>
  <si>
    <t>TR-26</t>
  </si>
  <si>
    <t>Widen to 3 lanes with median/two-way left turn lane with bike lanes, curb, gutter and sidewalk on the west side and a shoulder on the east side from east side of "Notch" to Trossachs Blvd SE. Will require coordination with other municipalities.</t>
  </si>
  <si>
    <t>Bike</t>
  </si>
  <si>
    <t>B02</t>
  </si>
  <si>
    <t>NE 37th St/NE 42nd St/NE 55th St</t>
  </si>
  <si>
    <t>Add a Striped Bike Lane from City Limits to NE 37th Way. Will require coordination with other municipalities to complete.</t>
  </si>
  <si>
    <t>2*</t>
  </si>
  <si>
    <t>B08</t>
  </si>
  <si>
    <t>244th Ave NE</t>
  </si>
  <si>
    <t>Add a Protected Bike Lane from SR 202 to NE 8th St.</t>
  </si>
  <si>
    <t>B10</t>
  </si>
  <si>
    <t>NE Inglewood Hill Rd</t>
  </si>
  <si>
    <t>TR-46</t>
  </si>
  <si>
    <t>228th Avenue SE</t>
  </si>
  <si>
    <t>Improve the roadway segment by adding a Striped Bike Lane from NE 12th St to NE 8th St</t>
  </si>
  <si>
    <t>B11</t>
  </si>
  <si>
    <t>216th SE/217th SE/218th SE Corridor</t>
  </si>
  <si>
    <t>Add a Striped Bike Lane from NE Inglewood Hill Rd to SE 8th St.</t>
  </si>
  <si>
    <t>B15</t>
  </si>
  <si>
    <t>E Main Dr</t>
  </si>
  <si>
    <t>Add a Striped Bike Lane from 244th Ave NE to 259th Ave NE.</t>
  </si>
  <si>
    <t>B24</t>
  </si>
  <si>
    <t>212th Ave SE/212th Way SE</t>
  </si>
  <si>
    <t>Add a Striped Bike Lane from SE 24th St to E Lake Sammamish Pkwy.</t>
  </si>
  <si>
    <t>B20</t>
  </si>
  <si>
    <t>Add a Striped or Buffered Bike Lane from SE 8th St to SE 24th St.</t>
  </si>
  <si>
    <t>B26</t>
  </si>
  <si>
    <t>Add a Striped or Buffered Bike Lane from SE 24th St to Providence Heights Loop.</t>
  </si>
  <si>
    <t>B27</t>
  </si>
  <si>
    <t>SE 24th St</t>
  </si>
  <si>
    <t>Add a Protected Bike Lane from 228th Ave SE to 244th Ave SE.</t>
  </si>
  <si>
    <t>11*</t>
  </si>
  <si>
    <t>B29</t>
  </si>
  <si>
    <t>Add a Striped or Buffered Bike Lane from SE Klahanie Blvd to SE Issaquah-Fall City Rd.</t>
  </si>
  <si>
    <t>B32</t>
  </si>
  <si>
    <t>SE Klahanie Blvd</t>
  </si>
  <si>
    <t>Add a Striped or Buffered Bike Lane from Issaquah-Pine Lake Rd SE to 256th Ave SE.</t>
  </si>
  <si>
    <t>B35</t>
  </si>
  <si>
    <t>SE Issaquah Fall City Rd</t>
  </si>
  <si>
    <t>Add a Striped or Buffered Bike Lane from Klahanie Dr SE to SE Issaquah-Beaver Lake Rd.</t>
  </si>
  <si>
    <t>14*</t>
  </si>
  <si>
    <t>B36</t>
  </si>
  <si>
    <t>Add a Striped or Buffered Bike Lane from SE Issaquah-Beaver Lake Rd to City limits. Will require coordination with other municipalities to complete.</t>
  </si>
  <si>
    <t>New Connection</t>
  </si>
  <si>
    <t>Ba30</t>
  </si>
  <si>
    <t>NE 14th St</t>
  </si>
  <si>
    <t>Add a new roadway connection between NE 14th St and NE 14th Pl.</t>
  </si>
  <si>
    <t>Ba06</t>
  </si>
  <si>
    <t>236th Ave NE</t>
  </si>
  <si>
    <t>Add a new roadway connection between NE 14th St and NE 15th Pl.</t>
  </si>
  <si>
    <t>PMT03</t>
  </si>
  <si>
    <t>NE 22nd St</t>
  </si>
  <si>
    <t>Add a new roadway connection between 244th Ave NE and 236th Ave NE.</t>
  </si>
  <si>
    <t>Ba08</t>
  </si>
  <si>
    <t>SE 20th St</t>
  </si>
  <si>
    <t>Add a new roadway connection between SE 20th St and East of 203rd Ave SE.</t>
  </si>
  <si>
    <t>Ba09</t>
  </si>
  <si>
    <t>SE 16th St</t>
  </si>
  <si>
    <t>Add a new roadway connection between SE 16th St and 208th Pl SE.</t>
  </si>
  <si>
    <t>Ba10</t>
  </si>
  <si>
    <t>231st Ave SE</t>
  </si>
  <si>
    <t>Add a new roadway connection between 231st Ave SE and SE 18th PL.</t>
  </si>
  <si>
    <t>Ba11</t>
  </si>
  <si>
    <t>SE 18th Pl</t>
  </si>
  <si>
    <t>Add a new roadway connection between SE 18th Pl and SE 16th Pl.</t>
  </si>
  <si>
    <t>Ba26</t>
  </si>
  <si>
    <t>SE 35th Pl</t>
  </si>
  <si>
    <t>Add a new roadway connection between SE 35th Pl and 233rd Pl SE.</t>
  </si>
  <si>
    <t>TR-29</t>
  </si>
  <si>
    <t>E Beaver Lake Dr</t>
  </si>
  <si>
    <t>Add a new roadway connection between E Beaver Lake Dr and SE Belvedere Way.</t>
  </si>
  <si>
    <t>TR-30</t>
  </si>
  <si>
    <t>266th Way SE</t>
  </si>
  <si>
    <t>Add a new roadway connection between 266th Way SE and E Beaver Lake Drive SE</t>
  </si>
  <si>
    <t>P18</t>
  </si>
  <si>
    <t>Fill sidewalk gap on one side of the street from Northern City limit to NE 8th St.</t>
  </si>
  <si>
    <t>P10</t>
  </si>
  <si>
    <t>Louis Thompson Rd NE</t>
  </si>
  <si>
    <t>P39</t>
  </si>
  <si>
    <t>SE 8th St</t>
  </si>
  <si>
    <t>NM55</t>
  </si>
  <si>
    <t>SE 24th Way</t>
  </si>
  <si>
    <t>Fill sidewalk gap on one side of the street from East Lake Sammamish Parkway to 194th Avenue SE.</t>
  </si>
  <si>
    <t>P14</t>
  </si>
  <si>
    <t>212th Way SE</t>
  </si>
  <si>
    <t>Fill sidewalk gap on both sides of the street from 212th Ave SE to East Lake Sammamish Pkwy SE.</t>
  </si>
  <si>
    <t>P12</t>
  </si>
  <si>
    <t>212th Ave SE</t>
  </si>
  <si>
    <t>Fill sidewalk gap on both sides of the street from SE 20th St to SE 34th St.</t>
  </si>
  <si>
    <t>P17</t>
  </si>
  <si>
    <t>SE 43rd Way</t>
  </si>
  <si>
    <t>Fill sidewalk gap on both sides of the street from 1000 ft North of East Lake Sammamish Pkwy to City limit.</t>
  </si>
  <si>
    <t>NM51</t>
  </si>
  <si>
    <t>SE 30th Street</t>
  </si>
  <si>
    <t>Fill sidewalk gap on one side of the street from 228th Avenue SE to 224th Avenue SE.</t>
  </si>
  <si>
    <t>NM15</t>
  </si>
  <si>
    <t>SE 40th Street/234th Ave SE</t>
  </si>
  <si>
    <t>Fill sidewalk gap on one side of the street from 228th Avenue SE to Issaquah-Pine Lake Road SE.</t>
  </si>
  <si>
    <t>P30</t>
  </si>
  <si>
    <t>Fill sidewalk gap on one side of the street from 236th Ave SE to 244th Ave SE.</t>
  </si>
  <si>
    <t>P44</t>
  </si>
  <si>
    <t>244th Ave SE</t>
  </si>
  <si>
    <t>Fill sidewalk gap on one side of the street from SE 24th St to SE 32nd St.</t>
  </si>
  <si>
    <t>P32</t>
  </si>
  <si>
    <t>SE 32nd St</t>
  </si>
  <si>
    <t>Fill sidewalk gap on both sides of the street from 244th Ave SE to 251st Ave SE.</t>
  </si>
  <si>
    <t>P49</t>
  </si>
  <si>
    <t>E Beaver Lake Dr SE</t>
  </si>
  <si>
    <t>Fill sidewalk gap on both sides of the street from SE 32nd St to E Beaver Lake Way SE.</t>
  </si>
  <si>
    <t>T01</t>
  </si>
  <si>
    <t>228th Ave TSP</t>
  </si>
  <si>
    <t>Transit Signal Priority for signalized intersections along 228th Avenue</t>
  </si>
  <si>
    <t>8/29 Yes Tally</t>
  </si>
  <si>
    <t>8/29 No Tally</t>
  </si>
  <si>
    <t>8/15 Yes Tally</t>
  </si>
  <si>
    <t>8/15 No Tally</t>
  </si>
  <si>
    <t>8/22 Yes Tally</t>
  </si>
  <si>
    <t>8/22 No Tally</t>
  </si>
  <si>
    <t>Write-in? (Y/N) and Meeting Date</t>
  </si>
  <si>
    <t>Attachments?</t>
  </si>
  <si>
    <t>Consider their needs</t>
  </si>
  <si>
    <t>"Augmented Power Bikes and scooters"</t>
  </si>
  <si>
    <t>"N/S alternative to 228th for bikes thru Town Center"</t>
  </si>
  <si>
    <t>"228th Inglewood South"</t>
  </si>
  <si>
    <t>Project 9 should be connected. "Pedestrians do not know it's shared. Its not convenient- For MET MKT, City Hall, Police, Farmers Market, Y. Utility truck park on it: -services for development, -banners, -Berm Work"</t>
  </si>
  <si>
    <t>"Signage on 228th shared use trail"</t>
  </si>
  <si>
    <t>"Trail for peds to stay to right to give way for bikes"</t>
  </si>
  <si>
    <t>"228th sidewalk b/w NE 8th + NE 25th"</t>
  </si>
  <si>
    <t>"Mid-block crossings at shopping Districts"</t>
  </si>
  <si>
    <t>"e.g. skybridge?, saffron, Samm Highlands"</t>
  </si>
  <si>
    <t>"228th Sidewalk b/w Providence Pt Dr. 4 South Samm Park + Ride"</t>
  </si>
  <si>
    <t>"Inglewood Hill Rd Sidewalk b/w 216th Ave NE + ~212th Ave"</t>
  </si>
  <si>
    <t>"Issaquah Pine LK Rd Sidewalk b/w Klahanie + Issaquah-Fall City Rd"</t>
  </si>
  <si>
    <t>"Will need a signal @ Providence Pt Dr</t>
  </si>
  <si>
    <t>"need to contact Issaquah S.D to find out plan for Hi School #4 construction. Think about 43rd &amp; 228th as one unit"</t>
  </si>
  <si>
    <t>"Sammamish Gondola"</t>
  </si>
  <si>
    <t>"Lights, benches, and shelters at all bus stops and pullouts"</t>
  </si>
  <si>
    <t>"Evaluate bus stops to support new light rail"</t>
  </si>
  <si>
    <t>"Bicycle storage @ Park + rides"</t>
  </si>
  <si>
    <t>"Community Ride"</t>
  </si>
  <si>
    <t>"Start buses off North end earlier"</t>
  </si>
  <si>
    <t>"Add Climbing lane"</t>
  </si>
  <si>
    <t>"Revise NE 37th/Sahalee to include NB bypass for thru traffic"</t>
  </si>
  <si>
    <t>"Sahalee Way- add reversible lane N/O 37th to 202 (changes to accommodate peak direction) - ONLY if proj. #1 built!</t>
  </si>
  <si>
    <t>"Evaluate transit-only lane on Sahalee way to 202 and ELSP from Inglewood Hill to 202 (LRT station!)"</t>
  </si>
  <si>
    <t>Extend Community Transit to Issaquah</t>
  </si>
  <si>
    <t>I want Disney Land in Sammamish -Gabi, age 7 1/2</t>
  </si>
  <si>
    <t>Good work!</t>
  </si>
  <si>
    <t>Schools</t>
  </si>
  <si>
    <t>Traffic Counts</t>
  </si>
  <si>
    <t>Goal 25% of elementary school children walk/bike to school. 50% of middle school. 80% of high school. Calculated on a yearly basis so higher in spring/Autumn</t>
  </si>
  <si>
    <t>Since the acquisition of Mrs. Beaton's property- Across from Big Rock Park a trail up to Commons would be fantastic- that would connect - Ebright creek- Big Rock and the Commons-Thank you</t>
  </si>
  <si>
    <t xml:space="preserve">NE 42nd Street is a public Street, it must be open for use by public. The "street is unsafe" argument is phony, school buses, Fed Ex, UPS, US post office, residents and other use the street daily without incident. But if there were any "unsafe" elements in the road the city should make repairs immediately, it should be the highest priority in planning and execution because if the city is knowingly operating "unsafe" public facilities that is negligence. This opens the door to unlimited liability in the event of accident or injury.  </t>
  </si>
  <si>
    <t xml:space="preserve">Immediate removal of the barricade at NE42nd Street. </t>
  </si>
  <si>
    <t>"Only protected bike lines city-wide"</t>
  </si>
  <si>
    <t>"Full bike lanes on 228th from NE 8th to southern city limits"</t>
  </si>
  <si>
    <t>"Bikes/scooters/bike shared companies to work in Sammamish</t>
  </si>
  <si>
    <t>"Louis Thompson RD/NE/SE include bike lanes (from pkwy to 212th Ave NE.)"</t>
  </si>
  <si>
    <t>"SE 24th - Extend bike lane project 244th to 248th"</t>
  </si>
  <si>
    <t>"Get electric bike/scooters to students and restrict a lane on 228th during school peak hours (start/dismissal times) for bikes/scooters use only"</t>
  </si>
  <si>
    <t>"Open 42nd barricade"</t>
  </si>
  <si>
    <t>"NE 20th road/ped connection (Help Schools, fire mart)"</t>
  </si>
  <si>
    <t>"Connect 241st Pl SE &amp; 242nd Ave SE"</t>
  </si>
  <si>
    <t>"Do not open the 42nd barricade without extensive safety mitigation through Timberline  &amp; Hidden Ridge"</t>
  </si>
  <si>
    <t>"Pedestrian crossing(s) on 228th (NE 18th-28th Pl) b/w intersections to serve transit stops"</t>
  </si>
  <si>
    <t>"Crosswalk on ELSP at 196th Ave NE"</t>
  </si>
  <si>
    <t>"Sidewalk along 196th Ave NE"</t>
  </si>
  <si>
    <t>"Sidewalk on N side of SE 24th St b/w 244th Ave SE + 248th Ave SE (blind hill)"</t>
  </si>
  <si>
    <t>"Crosswalk on SE 24th St. b/w 234th Pl SE"</t>
  </si>
  <si>
    <t>"Sidewalk on E side of 228th b/w NE 11th St and NE 14th St"</t>
  </si>
  <si>
    <t>"Crosswalks at bus stops. All roads"</t>
  </si>
  <si>
    <t>"Project #2, extend climbing lane from city limit to SR 202."</t>
  </si>
  <si>
    <t>"Change project #6 to compact roundabout"</t>
  </si>
  <si>
    <t>"or add a turn lane/s elongated for safety and less $ (not high traffic counts)"</t>
  </si>
  <si>
    <t>"Sahalee Way 4/5 Lanes North of NE 37th Way"</t>
  </si>
  <si>
    <t>"Extend 196th Ave from E LK Sam Pkwy to Hidden Ridge"</t>
  </si>
  <si>
    <t>"Connect 42nd to 196th provides new connection to SR 202"</t>
  </si>
  <si>
    <t>"Create direct connection from SR 520 to ELSP thru Redmond industrial area behind Whole Foods."</t>
  </si>
  <si>
    <t>"Better signal light timing on 228th to tie to speed limit"</t>
  </si>
  <si>
    <t>"Soaring Eagle boulevard: Trossachs to Main St."</t>
  </si>
  <si>
    <t>"Connect 29th to Beaver Lake on existing row for bikes + peds"</t>
  </si>
  <si>
    <t>"Restore Metro Route 927 thru Klahanie"</t>
  </si>
  <si>
    <t>"Need transit to serve residents located off of East Lake Sammamish both to connect to Plateau and surrounding communities"</t>
  </si>
  <si>
    <t>"More frequent bus routes around Sammamish"</t>
  </si>
  <si>
    <t>"Need bike lane, uphill direction on Thompson Rd."</t>
  </si>
  <si>
    <t>"Sidewalk on SE 24th from 244th east, on N side of BLP"</t>
  </si>
  <si>
    <t>"Around Beaver Lake"</t>
  </si>
  <si>
    <t>"Boardwalk on 228th"</t>
  </si>
  <si>
    <t>"North of Providence Pt. developing installing boardwalk with no continuation"</t>
  </si>
  <si>
    <t>"Trail from lower commons to Big Rock A"</t>
  </si>
  <si>
    <t>"Trail from Big Rock B to YMCA/Com. Center"</t>
  </si>
  <si>
    <t>"Crosswalks on 228th Ave NE for transit stops"</t>
  </si>
  <si>
    <t>"Work on Emerald Necklace with K.C. etc."</t>
  </si>
  <si>
    <t>"Covered bus stops for winter weather."</t>
  </si>
  <si>
    <t>"Coordinate timing for lights on 228 between NE 8 &amp; SE 8th"</t>
  </si>
  <si>
    <t>"Add a grid street system"</t>
  </si>
  <si>
    <t>"Work with State &amp; County on 202 roundabout @ Sahalee @ Duthie Hill Rd"</t>
  </si>
  <si>
    <t>"Develop/consider use of 1-way streets/ 3rd lanes to increase through put of limited arterial grid"</t>
  </si>
  <si>
    <t>TOTAL NET</t>
  </si>
  <si>
    <t>"Add transit lane down Inglewood Hill Rd to ELSP + new connection to LRT"</t>
  </si>
  <si>
    <t>"Add middle lane @ 187th Ave NE -Redmond border on E Lk Sam. Pkwy. Fails concurrency but we don't monitor it"</t>
  </si>
  <si>
    <t>"Add a parallel arterial rout to 228th N TOS."</t>
  </si>
  <si>
    <t>"Bike parking on schools, commercial areas, and city hall"</t>
  </si>
  <si>
    <t>I get sink holes in my yard that need a load of gravel every 4-5 years. I am interested in making the open ditch into something less likely to drain towards my yard. So paving Louis Thompson would be a benefit to me as well as adding a safer path to the Sammamish Trail thanks</t>
  </si>
  <si>
    <t xml:space="preserve">I'd like to know the absolute number of cars by hour that are kids being driven to school/activities including kids (high school) driving themselves. And what percentage of cars that is. </t>
  </si>
  <si>
    <t>Work with King County please connect the end of 42nd St to Happy Valley Road with a new road and upgrade Happy Valley to 196th then move 42nd St Barricade to top of hill (NE 42nd Way).</t>
  </si>
  <si>
    <t xml:space="preserve">Provide alternative measures of transportation during Microsoft construction. What is City of Sammamish providing to mitigate impacts of construction in coordination with City of Redmond. </t>
  </si>
  <si>
    <t>Please do not open up unsafe streets to alleviate traffic off the Plateau when Sahalee Way is under construction.</t>
  </si>
  <si>
    <t>Please do NOT open dangerous roads, e.g., 42nd St. barricade, during Sahalee Way construction Thanks!</t>
  </si>
  <si>
    <t xml:space="preserve">Bus pull outs should be added immediately on Sahalee Way and they should be paid for by Sound Transit with money they take in taxes from Sammamish residents. </t>
  </si>
  <si>
    <t xml:space="preserve">The 5 lane improvements and barricade removal are needed because of the hundreds of new homes and businesses added at town center. They changed the concurrency requirements to allow new developments without making them contribute to the road improvements needed on Sahalee Way. </t>
  </si>
  <si>
    <t xml:space="preserve">The Sahalee Way improvement project---The City has a preferred 3 lane plan that adds sidewalks and turn lanes and planter medians but no new traffic lanes for 50 million dollars. The preferred plan only goes from Heritage Hills to NE 37th Way. A TOTAL WASTE OF MONEY. Tell the planners the 5 lane plan starting at NE 37th Way going North down the hill to SR 202 is what we need and what we want. </t>
  </si>
  <si>
    <t xml:space="preserve">The three choices are missing the most important. Change the land use designations to meet the available transportation. We can't build our way out of this mess. </t>
  </si>
  <si>
    <t xml:space="preserve">Create safe zones within or concurrent to the connective </t>
  </si>
  <si>
    <t xml:space="preserve">Side walks (foot use protected from traffic car-first + bikes </t>
  </si>
  <si>
    <t xml:space="preserve">I like Auto projects 1 and 2. But you must find a way to do it without opening the 42 St. gate. It being open for a day during an emergency is fine, but having it open for 2 years for a big construction project won't work! </t>
  </si>
  <si>
    <t xml:space="preserve">School Zone // Safety Issue. Creekside Elementary "Limbo" @ 212th &amp; 20th : ISD students that live less than 1 mile are walk/drop off. This intersection is too far from school to have a crossing guard. But 35 MPH and 4way stop is scary as elementary student. ALL parents in my neighborhood (215th PL SE) add to congestion by driving to school drop off. 2) Suggestion: "school zone 20/25 MPH speed like near other schools (I think there's one near discovery or sunny hills) Thanks! </t>
  </si>
  <si>
    <t>"Reroute some busses to ELSP + Inglewood Hill / 216th to TC. 2 Signals to Light Rail on ELSP vs. 11 signals going 228th to Sahalee to 202"</t>
  </si>
  <si>
    <t>"Increase transit to Redmond's and Iss - LR"</t>
  </si>
  <si>
    <t>SE Issaquah Fall City Rd (Excluding the 'Notch')</t>
  </si>
  <si>
    <t>See Note</t>
  </si>
  <si>
    <t>"Add bus pullouts"</t>
  </si>
  <si>
    <t>"Annex the entire length of Sahalee Hill to 202 junction to take control of our rightful destiny!"</t>
  </si>
  <si>
    <t>Tan Color denotes a Write-In Project by Attendee</t>
  </si>
  <si>
    <t>Legend</t>
  </si>
  <si>
    <t>Important Notes</t>
  </si>
  <si>
    <t>2) Attendees were free to vote more than once for the same project</t>
  </si>
  <si>
    <t>1) Attendees were given ten dots to show support for a project and one dot to show opposition to a project</t>
  </si>
  <si>
    <t>3) Write-In Projects were recorded as precisely as possible; attendees were free to write-in any project they wanted to</t>
  </si>
  <si>
    <t>Connect Sammamish Yes Tally*</t>
  </si>
  <si>
    <t>Connect Sammamish No Tally*</t>
  </si>
  <si>
    <t>Connect Sammamish</t>
  </si>
  <si>
    <t>Total Votes:</t>
  </si>
  <si>
    <t>Yes Votes:</t>
  </si>
  <si>
    <t>No Votes:</t>
  </si>
  <si>
    <t>Congestion Relief</t>
  </si>
  <si>
    <t>More bus shelters, benches and lights at stops! Like this one at NE 8th and 228th that gets use even when it is dark, rainy and cold. Also clear street plants that interfere with bus deboarding like the bush south of the stop here.</t>
  </si>
  <si>
    <t xml:space="preserve">Add a light here for residents of Heritage Hills and The Crest. Getting out of these neighborhoods during peak traffic times can be challenging and dangerous. </t>
  </si>
  <si>
    <t>This intersection is crazy. People are turning in every direction, crossing 2 lanes of traffic from one shopping center to another, pedestrians are jaywalking. I’ve almost been hit multiple times in this location alone.</t>
  </si>
  <si>
    <t>Add a sidewalk along Sahalee Way between NE 37th Way and Evans Creek Preserve. People should be able to walk to this park safely.</t>
  </si>
  <si>
    <t>Add a sidewalk along the western part of Sahalee Way. People often walk or jog on the side of the road here. A sidewalk would greatly improve safety.</t>
  </si>
  <si>
    <t>Pedestrian connection on powerline corridor between Beaver Lake Park and Klahanie Park</t>
  </si>
  <si>
    <t>add sidewalks to the Issaq-Pine Lk Rd</t>
  </si>
  <si>
    <t>Would love to see sidewalks on Issaquah Pine Lake Road, especially with the upcoming elementary school opening (Volpe property); would enable kids to safely walk to school.</t>
  </si>
  <si>
    <t>A Pedestrian bridge between the McDonald’s and the Safeway side of 228 would make it safer for pedestrians (there are way too many jay walking incidents here).</t>
  </si>
  <si>
    <t>Improve bike lanes along Sahalee Way. Bike lane separators would be helpful, especially around curves in the road where driver visibility is limited.</t>
  </si>
  <si>
    <t>Need better bike connection to future light rail station in northeast Marymoor Park.</t>
  </si>
  <si>
    <t>Please open 211th to through traffic</t>
  </si>
  <si>
    <t>Remove barrier between Timberline and the neighborhood to the north.</t>
  </si>
  <si>
    <t>Light Blue color denotes Connect Sammamish Write-In</t>
  </si>
  <si>
    <t>This intersection gets busy. It also falls within Creekside walk to school range. Essentially an 8-way stop (w/ turn lanes), vehicles consistently overstep each other. Not the simplest intersection to cross as an elementary school age child.</t>
  </si>
  <si>
    <t>Write-Ins:</t>
  </si>
  <si>
    <t>Total Projects:</t>
  </si>
  <si>
    <t>City ID Projects:</t>
  </si>
  <si>
    <t>"246th SE beyond SE 8th - make 228th Ave alternative"</t>
  </si>
  <si>
    <r>
      <t xml:space="preserve">"from Issaquah Highlands via Klahanie" </t>
    </r>
    <r>
      <rPr>
        <sz val="11"/>
        <color theme="8" tint="-0.249977111117893"/>
        <rFont val="Calibri"/>
        <family val="2"/>
        <scheme val="minor"/>
      </rPr>
      <t>"Build a Sammamish Gondola to connect the whole city with Redmond Link in the near term and Issaquah Link in the longer term. Given Sammamish's topographic and structural transportation challenges it makes sense to go with a mode that would operate during snowy days, be able to cut across the cul-de-sacs which cause so much of our traffic by funneling traffic down a few streets and climb steep hillsides without any trouble. Auto blacking glass and reduced noise towers and stations would be able to limit how intrusive it is while making Sammamish a world leader in the adapting the technology to suit the suburban character."</t>
    </r>
  </si>
  <si>
    <t>Net Votes:</t>
  </si>
  <si>
    <t>Small Group Meetings Yes</t>
  </si>
  <si>
    <t>Small Group Meetings No</t>
  </si>
  <si>
    <t>Meeting-In-A-Box</t>
  </si>
  <si>
    <t>Comment Card</t>
  </si>
  <si>
    <t xml:space="preserve">Sahalee Way needs to be re-constructed to help with the traffic build up during rush hour. In fact all our major arterials need redeveloping. Before any connectivity projects are worked on. </t>
  </si>
  <si>
    <t xml:space="preserve">SE 24th St. section by Discovery El. Parents park on either side of this 2 lane road section during drop off + pick up. At the same time traffic build up to turn right onto 228th . The sidewalk shoulder should be reconstructed to allow the right turn lane to be extended further down SE 24th St.   </t>
  </si>
  <si>
    <t>Add a Striped Bike Lane eastbound from 205th Ave NE to 212th Ave NE.</t>
  </si>
  <si>
    <t>Fill sidewalk gap from East Lake Sammamish Pkwy NE to SE 4th St (212th Avenue SE).</t>
  </si>
  <si>
    <t>Fill sidewalk gap from 212th Ave SE to 218th Ave SE.</t>
  </si>
  <si>
    <t>Create center turn lane on 228th, reduce the median on SE 40th</t>
  </si>
  <si>
    <t>Widen to 3 lanes with median/two-way left turn lane with bike lanes, curb, gutter, sidewalk and improve existing intersections from Klahanie Dr SE to SE 32nd St.</t>
  </si>
  <si>
    <t>"Add reversible transit lane down 228th from NE 28th or NE 25th to 202 - single lane/ bus lane/HOV lane"</t>
  </si>
  <si>
    <t>"Crosswalks at bus stops -Sahalee Way"</t>
  </si>
  <si>
    <t>228th Ave SE sidewalk between Providence Point Drive to connect to the South Sammamish Park-and-Ride</t>
  </si>
  <si>
    <t>Open NE 42nd Street Barricade</t>
  </si>
  <si>
    <t>Youth Board Yes Tally</t>
  </si>
  <si>
    <t>Youth Board No Tally</t>
  </si>
  <si>
    <t>"Would like to see a better solution for the corner of Sahalee Way + NE 36th St. The berm on the corner of the Park blocks a driver's view from oncoming traffic.</t>
  </si>
  <si>
    <t>Small Group Meeting</t>
  </si>
  <si>
    <t>Crosswalks</t>
  </si>
  <si>
    <t>Add crosswalk from Samm. Highlands Ctr. To Saffron Ctr.</t>
  </si>
  <si>
    <t>Total # Votes</t>
  </si>
  <si>
    <t>Yes Votes</t>
  </si>
  <si>
    <t>No Votes</t>
  </si>
  <si>
    <t xml:space="preserve">	This is a dangerous intersection, especially during school hours and work commute hours. I have heard that there may be a roundabout going in. It would be better served by a light. Some think it is a 4 way stop and hold up traffic and some just don't know how to the rules of traffic to know who has right of way</t>
  </si>
  <si>
    <t xml:space="preserve">	Add sidewalk between SE 42nd st, and Klahanie Blvd.</t>
  </si>
  <si>
    <t>218th needs a sidewalk! A very steep hill and pedestrians have almost gotten hit walking to and from Big Rock park</t>
  </si>
  <si>
    <t>No sidewalks on 218th to 216th. This road is getting much more traffic and visibility is difficult on steep hills. Need sidewalks desperately!</t>
  </si>
  <si>
    <t xml:space="preserve">	245th Ave SE needs sidewalk and proper illumination during the night. I see a lot of pedestrians going up and down the hill at all hours of the day.</t>
  </si>
  <si>
    <t xml:space="preserve">
There are so many new houses added but the sidewalks have not been extended to the whole SE 48th St.  It's so dangerous for us to compete with cars.  We have attended Issaquah city council meeting, and they told us Sammamish is responsible for this road to develop sidewalks.  Please build sidewalks on the whole stretch of SE48th!</t>
  </si>
  <si>
    <t>A short plat of street on 212th SE that does not have a sidewalk or shoulder to access Ebright Park. A sidewalk needs to continue from Chestnut Estate sidewalks to Ebright Park.</t>
  </si>
  <si>
    <t xml:space="preserve">	Sahalee Way needs to be the top priority for Sammamish. I sense this will require work with those in and outside Sammamish. Get this sorted. It's important for how traffic is managed in Sammamish. Thank you!</t>
  </si>
  <si>
    <t>Provide a covered bus shelter and crosswalk for people from Klahanie who walk to bus stops on issy pine lake and have to cross the busy road. A bike rack would be nice too. Also some sort of shuttle service to the bus stops for those in Klahanie that are not in walking distance of the bus stops.</t>
  </si>
  <si>
    <t>Need more than one additional P&amp;R location with bus service for light rail connections. Also include secure e-bike storage at P&amp;Rs. In general more secure parking for e-bikes throughout Sammamish (trailheads, shopping areas). E-bikes are getting increasingly popular and are perfect for our hilly city.</t>
  </si>
  <si>
    <t>Signalize intersection of Sahalee Way NE and NE 28th PL</t>
  </si>
  <si>
    <t>Add a new connection on 211th Ave NE at NE 15th Street</t>
  </si>
  <si>
    <t>Traffic signal (not a roundabout) at SE Issaquah-Beaver Lake Road and 256th/East Beaver Lake Drive SE</t>
  </si>
  <si>
    <t>Traffic signal improvements at 228th Ave NE and NE 8th/Inglewood Hill Road intersection</t>
  </si>
  <si>
    <t>Add protected bike lanes to Sahalee Way NE</t>
  </si>
  <si>
    <t>Add bike lane to NE 37th/42nd/55th Way</t>
  </si>
  <si>
    <t>Add a new park-and-ride</t>
  </si>
  <si>
    <t>Add bus facilities, such as shelters, benches, lights along 228th Ave/Sahalee Way</t>
  </si>
  <si>
    <t>The TMP should include a transit spine that could be provided by buses or other technology along its core 228th Corridor with goals of high frequency, connections between the higher density parts of the city (the Town Center and Klahanie especially) and connections through our bottlenecks to our neighbor cities. A spine could also encourage King County Metro to move away from just core service to routes that cover more of the city and connect with the spine to provide fast transfers to more destinations.</t>
  </si>
  <si>
    <t>Construct a transit spine throughout Sammamish</t>
  </si>
  <si>
    <t>Add bus facilities, such as shelters, benches, lights along Issaquah-Pine Lake Road</t>
  </si>
  <si>
    <t>Increase bus service coverage to other parts of Sammamish</t>
  </si>
  <si>
    <t>1)	Transit needs to serve communities deep in Beaver Lake area including newer developments such as Wesley Park.  2) Some form of public transit option should be considered starting from Trossachs all the way down to I-90 or another transit center.</t>
  </si>
  <si>
    <t xml:space="preserve">Add sidewalk to 245th Ave SE </t>
  </si>
  <si>
    <t>Install single lane roundabout at this intersection.</t>
  </si>
  <si>
    <t>TR-43</t>
  </si>
  <si>
    <t>Add a east-west pedestrian bridge across 228th Ave near NE 5th (between commercial properties)</t>
  </si>
  <si>
    <t>Add sidewalk to IPLR</t>
  </si>
  <si>
    <t>Add traffic signal at driveway of Highlands Shopping Center and NE 8th</t>
  </si>
  <si>
    <t>Add sidewalk on SE 48th Street</t>
  </si>
  <si>
    <t xml:space="preserve">All barriers should be removed within neighborhood. Barriers in -Timberline -Trossachs -High Croft This barrier practice should not be used at all going forward. Mobility is too important here. </t>
  </si>
  <si>
    <t>Remove barricade! 242nd Dr. SE blends to SE 14th</t>
  </si>
  <si>
    <t>Connectivity Projects.  NE 42nd St. Barricade.  This needs to connect through.  Remove the barricade.</t>
  </si>
  <si>
    <r>
      <t xml:space="preserve">"Bus-Flexible service" </t>
    </r>
    <r>
      <rPr>
        <sz val="11"/>
        <color theme="8" tint="-0.249977111117893"/>
        <rFont val="Calibri"/>
        <family val="2"/>
        <scheme val="minor"/>
      </rPr>
      <t>"Only providing transit on 228th Ave limits the number of people using transit. There would never be enough space for park &amp; ride to support increased ridership. There needs to be a feeder system of small buses in the neighborhoods to collect people for the main route."</t>
    </r>
  </si>
  <si>
    <t>With future light rail at Marymoor, an additional transit route along Inglewood to Marymoor, with stops, would increase ridership. Finding a location for a P&amp;R in this area would be VERY difficult.</t>
  </si>
  <si>
    <t>We need sidewalks here. Many families are riding bikes or walking to Issaquah Highlands from the neighborhoods off of SE 48th. It is very dangerous on this busy street and would be great to have a sidewalk connection to what is already there at the apartments.</t>
  </si>
  <si>
    <t>Finish sidewalk and bike lane improvements along NE Inglewood Hill Rd between 212th Ave NE and 216th Ave NE</t>
  </si>
  <si>
    <t>218th needs a sidewalk! A very steep hill and pedestrians have almost gotten hit walking to and from Big Rock park. "Sidewalks are needed along 218th Ave SE/NE"</t>
  </si>
  <si>
    <t>Comment Date</t>
  </si>
  <si>
    <t>4) Connect Sammamish tallies were recorded on 9/6 and then updated on: 9/19, 10/28, and 11/8.</t>
  </si>
  <si>
    <t>5) Workshop projects are a subset of a larger project list</t>
  </si>
  <si>
    <t>6) Asterisks in Column C mean that the project requires coordination with other municipalities to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</si>
</sst>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8" x14ac:knownFonts="1">
    <font>
      <sz val="11"/>
      <color theme="1"/>
      <name val="Calibri"/>
      <family val="2"/>
      <scheme val="minor"/>
    </font>
    <font>
      <b/>
      <sz val="11"/>
      <color theme="1"/>
      <name val="Calibri"/>
      <family val="2"/>
      <scheme val="minor"/>
    </font>
    <font>
      <sz val="8"/>
      <color theme="1"/>
      <name val="Calibri"/>
      <family val="2"/>
      <scheme val="minor"/>
    </font>
    <font>
      <b/>
      <i/>
      <sz val="11"/>
      <color theme="1"/>
      <name val="Calibri"/>
      <family val="2"/>
      <scheme val="minor"/>
    </font>
    <font>
      <sz val="11"/>
      <name val="Calibri"/>
      <family val="2"/>
      <scheme val="minor"/>
    </font>
    <font>
      <b/>
      <sz val="12"/>
      <color theme="1"/>
      <name val="Calibri"/>
      <family val="2"/>
      <scheme val="minor"/>
    </font>
    <font>
      <b/>
      <sz val="12"/>
      <name val="Calibri"/>
      <family val="2"/>
      <scheme val="minor"/>
    </font>
    <font>
      <sz val="11"/>
      <color theme="8" tint="-0.249977111117893"/>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5" tint="0.399975585192419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cellStyleXfs>
  <cellXfs count="91">
    <xf numFmtId="0" fontId="0" fillId="0" borderId="0" xfId="0"/>
    <xf numFmtId="0" fontId="1" fillId="2" borderId="1" xfId="0" applyNumberFormat="1" applyFont="1" applyFill="1" applyBorder="1" applyAlignment="1">
      <alignment horizontal="center" vertical="center" wrapText="1"/>
    </xf>
    <xf numFmtId="0" fontId="2" fillId="0" borderId="0" xfId="0" applyNumberFormat="1" applyFont="1" applyAlignment="1">
      <alignment horizontal="center" vertical="center" wrapText="1"/>
    </xf>
    <xf numFmtId="0" fontId="0" fillId="0" borderId="3" xfId="0" applyNumberFormat="1" applyFont="1" applyBorder="1" applyAlignment="1">
      <alignment horizontal="center" vertical="center" wrapText="1"/>
    </xf>
    <xf numFmtId="0" fontId="0" fillId="0" borderId="0" xfId="0" applyNumberFormat="1" applyAlignment="1">
      <alignment horizontal="center" vertical="center" wrapText="1"/>
    </xf>
    <xf numFmtId="0" fontId="0" fillId="0" borderId="2" xfId="0" applyNumberFormat="1" applyBorder="1" applyAlignment="1">
      <alignment horizontal="center" vertical="center" wrapText="1"/>
    </xf>
    <xf numFmtId="0" fontId="0"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0" fillId="0" borderId="5" xfId="0" applyNumberFormat="1" applyBorder="1" applyAlignment="1">
      <alignment horizontal="center" vertical="center" wrapText="1"/>
    </xf>
    <xf numFmtId="164" fontId="1" fillId="2" borderId="4" xfId="0" applyNumberFormat="1" applyFont="1" applyFill="1" applyBorder="1" applyAlignment="1">
      <alignment horizontal="center" vertical="center" wrapText="1"/>
    </xf>
    <xf numFmtId="164" fontId="0" fillId="0" borderId="2" xfId="0" applyNumberFormat="1" applyBorder="1" applyAlignment="1">
      <alignment horizontal="center" vertical="center" wrapText="1"/>
    </xf>
    <xf numFmtId="0" fontId="0" fillId="0" borderId="4" xfId="0" applyNumberFormat="1" applyBorder="1" applyAlignment="1">
      <alignment horizontal="center" vertical="center" wrapText="1"/>
    </xf>
    <xf numFmtId="0" fontId="0" fillId="0" borderId="6" xfId="0" applyNumberFormat="1" applyBorder="1" applyAlignment="1">
      <alignment horizontal="center" vertical="center" wrapText="1"/>
    </xf>
    <xf numFmtId="0" fontId="0" fillId="0" borderId="2" xfId="0" applyNumberFormat="1" applyBorder="1" applyAlignment="1">
      <alignment horizontal="left" vertical="center"/>
    </xf>
    <xf numFmtId="0" fontId="0" fillId="0" borderId="5" xfId="0" applyNumberFormat="1" applyBorder="1" applyAlignment="1">
      <alignment horizontal="left" vertical="center"/>
    </xf>
    <xf numFmtId="0" fontId="0" fillId="0" borderId="2" xfId="0" applyNumberFormat="1" applyBorder="1" applyAlignment="1">
      <alignment horizontal="left" vertical="center" wrapText="1"/>
    </xf>
    <xf numFmtId="0" fontId="0" fillId="0" borderId="3" xfId="0" applyNumberFormat="1" applyBorder="1" applyAlignment="1">
      <alignment horizontal="left" vertical="center" wrapText="1"/>
    </xf>
    <xf numFmtId="0" fontId="0" fillId="0" borderId="5" xfId="0" applyNumberFormat="1" applyBorder="1" applyAlignment="1">
      <alignment horizontal="left" vertical="center" wrapText="1"/>
    </xf>
    <xf numFmtId="0" fontId="0" fillId="0" borderId="5" xfId="0" applyNumberFormat="1" applyFill="1" applyBorder="1" applyAlignment="1">
      <alignment horizontal="left" vertical="center" wrapText="1"/>
    </xf>
    <xf numFmtId="0" fontId="0" fillId="0" borderId="5" xfId="0" applyNumberFormat="1" applyBorder="1" applyAlignment="1">
      <alignment horizontal="center" vertical="center"/>
    </xf>
    <xf numFmtId="164" fontId="1" fillId="2" borderId="1" xfId="0" applyNumberFormat="1" applyFont="1" applyFill="1" applyBorder="1" applyAlignment="1">
      <alignment horizontal="center" vertical="center" wrapText="1"/>
    </xf>
    <xf numFmtId="164" fontId="0" fillId="0" borderId="3" xfId="0" applyNumberFormat="1" applyBorder="1" applyAlignment="1">
      <alignment horizontal="center" vertical="center" wrapText="1"/>
    </xf>
    <xf numFmtId="164" fontId="0" fillId="0" borderId="5" xfId="0" applyNumberFormat="1" applyBorder="1" applyAlignment="1">
      <alignment horizontal="center" vertical="center" wrapText="1"/>
    </xf>
    <xf numFmtId="164" fontId="0" fillId="0" borderId="5" xfId="0" applyNumberFormat="1" applyBorder="1" applyAlignment="1">
      <alignment horizontal="left" vertical="center" wrapText="1"/>
    </xf>
    <xf numFmtId="164" fontId="0" fillId="0" borderId="6" xfId="0" applyNumberForma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164" fontId="0" fillId="0" borderId="2" xfId="0" applyNumberFormat="1" applyBorder="1" applyAlignment="1">
      <alignment horizontal="left" vertical="center" wrapText="1"/>
    </xf>
    <xf numFmtId="0" fontId="0" fillId="0" borderId="7" xfId="0" applyNumberFormat="1"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0" fontId="0" fillId="0" borderId="3" xfId="0" applyNumberFormat="1" applyBorder="1" applyAlignment="1">
      <alignment horizontal="center" vertical="center" wrapText="1"/>
    </xf>
    <xf numFmtId="164" fontId="0" fillId="0" borderId="8" xfId="0" applyNumberFormat="1" applyBorder="1" applyAlignment="1">
      <alignment horizontal="center" vertical="center" wrapText="1"/>
    </xf>
    <xf numFmtId="0" fontId="0" fillId="0" borderId="6" xfId="0" applyNumberFormat="1" applyBorder="1" applyAlignment="1">
      <alignment horizontal="left" vertical="center" wrapText="1"/>
    </xf>
    <xf numFmtId="0" fontId="0" fillId="0" borderId="7" xfId="0" applyNumberFormat="1" applyBorder="1" applyAlignment="1">
      <alignment horizontal="left" vertical="center" wrapText="1"/>
    </xf>
    <xf numFmtId="164"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164" fontId="6" fillId="8" borderId="2" xfId="0" applyNumberFormat="1" applyFont="1" applyFill="1" applyBorder="1" applyAlignment="1">
      <alignment horizontal="center" vertical="center" wrapText="1"/>
    </xf>
    <xf numFmtId="164" fontId="5" fillId="7" borderId="2" xfId="0" applyNumberFormat="1" applyFont="1" applyFill="1" applyBorder="1" applyAlignment="1">
      <alignment horizontal="center" vertical="center" wrapText="1"/>
    </xf>
    <xf numFmtId="164" fontId="5" fillId="6" borderId="2" xfId="0" applyNumberFormat="1" applyFont="1" applyFill="1" applyBorder="1" applyAlignment="1">
      <alignment horizontal="center" vertical="center" wrapText="1"/>
    </xf>
    <xf numFmtId="164" fontId="5" fillId="5" borderId="2" xfId="0" applyNumberFormat="1" applyFont="1" applyFill="1" applyBorder="1" applyAlignment="1">
      <alignment horizontal="center" vertical="center" wrapText="1"/>
    </xf>
    <xf numFmtId="164" fontId="5" fillId="4" borderId="2"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6"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0" fillId="0" borderId="9" xfId="0" applyNumberFormat="1" applyBorder="1" applyAlignment="1">
      <alignment horizontal="center" vertical="center" wrapText="1"/>
    </xf>
    <xf numFmtId="0" fontId="0" fillId="0" borderId="8" xfId="0" applyNumberFormat="1" applyBorder="1" applyAlignment="1">
      <alignment horizontal="center" vertical="center" wrapText="1"/>
    </xf>
    <xf numFmtId="0" fontId="2" fillId="0" borderId="9" xfId="0"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0" fillId="0" borderId="2" xfId="0" applyNumberFormat="1" applyFill="1" applyBorder="1" applyAlignment="1">
      <alignment horizontal="left"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0" fillId="9" borderId="1" xfId="0" applyNumberFormat="1" applyFill="1" applyBorder="1" applyAlignment="1">
      <alignment horizontal="left" vertical="center" wrapText="1"/>
    </xf>
    <xf numFmtId="164" fontId="3" fillId="0" borderId="0" xfId="0" applyNumberFormat="1" applyFont="1" applyBorder="1" applyAlignment="1">
      <alignment horizontal="right" vertical="center" wrapText="1"/>
    </xf>
    <xf numFmtId="1"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0" fillId="10" borderId="2" xfId="0" applyNumberFormat="1" applyFill="1" applyBorder="1" applyAlignment="1">
      <alignment horizontal="center" vertical="center" wrapText="1"/>
    </xf>
    <xf numFmtId="0" fontId="0" fillId="10" borderId="1" xfId="0" applyNumberFormat="1" applyFill="1" applyBorder="1" applyAlignment="1">
      <alignment horizontal="center" vertical="center" wrapText="1"/>
    </xf>
    <xf numFmtId="164" fontId="5" fillId="0" borderId="2" xfId="0" applyNumberFormat="1" applyFont="1" applyBorder="1" applyAlignment="1">
      <alignment horizontal="center" vertical="center" wrapText="1"/>
    </xf>
    <xf numFmtId="0" fontId="0" fillId="0" borderId="18" xfId="0" applyNumberFormat="1" applyBorder="1" applyAlignment="1">
      <alignment horizontal="center" vertical="center" wrapText="1"/>
    </xf>
    <xf numFmtId="0" fontId="0" fillId="11" borderId="2" xfId="0" applyNumberFormat="1" applyFill="1" applyBorder="1" applyAlignment="1">
      <alignment horizontal="center" vertical="center" wrapText="1"/>
    </xf>
    <xf numFmtId="0" fontId="1" fillId="12" borderId="1"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0" fontId="0" fillId="10" borderId="3" xfId="0" applyNumberFormat="1" applyFill="1" applyBorder="1" applyAlignment="1">
      <alignment horizontal="center" vertical="center" wrapText="1"/>
    </xf>
    <xf numFmtId="0" fontId="0" fillId="13" borderId="2" xfId="0" applyNumberFormat="1" applyFill="1" applyBorder="1" applyAlignment="1">
      <alignment horizontal="center" vertical="center" wrapText="1"/>
    </xf>
    <xf numFmtId="0" fontId="0" fillId="3" borderId="2" xfId="0" applyNumberFormat="1" applyFill="1" applyBorder="1" applyAlignment="1">
      <alignment horizontal="center" vertical="center" wrapText="1"/>
    </xf>
    <xf numFmtId="0" fontId="0" fillId="12" borderId="2" xfId="0" applyNumberFormat="1" applyFill="1" applyBorder="1" applyAlignment="1">
      <alignment horizontal="center" vertical="center" wrapText="1"/>
    </xf>
    <xf numFmtId="0" fontId="0" fillId="0" borderId="4" xfId="0" applyNumberFormat="1" applyBorder="1" applyAlignment="1">
      <alignment horizontal="left" vertical="center" wrapText="1"/>
    </xf>
    <xf numFmtId="0" fontId="0" fillId="0" borderId="17" xfId="0" applyNumberFormat="1" applyBorder="1" applyAlignment="1">
      <alignment horizontal="left" vertical="center" wrapText="1"/>
    </xf>
    <xf numFmtId="164" fontId="0" fillId="0" borderId="12" xfId="0" applyNumberFormat="1" applyBorder="1" applyAlignment="1">
      <alignment horizontal="center" vertical="center" wrapText="1"/>
    </xf>
    <xf numFmtId="164" fontId="0" fillId="0" borderId="11" xfId="0" applyNumberFormat="1" applyBorder="1" applyAlignment="1">
      <alignment horizontal="center" vertical="center" wrapText="1"/>
    </xf>
    <xf numFmtId="0" fontId="1" fillId="0" borderId="3" xfId="0" applyNumberFormat="1" applyFont="1" applyBorder="1" applyAlignment="1">
      <alignment horizontal="center" vertical="center" wrapText="1"/>
    </xf>
    <xf numFmtId="164" fontId="0" fillId="0" borderId="10" xfId="0" applyNumberFormat="1" applyBorder="1" applyAlignment="1">
      <alignment horizontal="center" vertical="center" wrapText="1"/>
    </xf>
    <xf numFmtId="0" fontId="0" fillId="10" borderId="2" xfId="0" applyNumberFormat="1" applyFill="1" applyBorder="1" applyAlignment="1">
      <alignment horizontal="left" vertical="center" wrapText="1"/>
    </xf>
    <xf numFmtId="164" fontId="3" fillId="0" borderId="0" xfId="0" applyNumberFormat="1" applyFont="1" applyBorder="1" applyAlignment="1">
      <alignment horizontal="right" vertical="center" wrapText="1"/>
    </xf>
    <xf numFmtId="0" fontId="0" fillId="0" borderId="0" xfId="0" applyNumberFormat="1" applyBorder="1" applyAlignment="1">
      <alignment horizontal="left" vertical="center" wrapText="1"/>
    </xf>
    <xf numFmtId="0" fontId="0" fillId="0" borderId="16" xfId="0" applyNumberFormat="1" applyBorder="1" applyAlignment="1">
      <alignment horizontal="left" vertical="center" wrapText="1"/>
    </xf>
    <xf numFmtId="0" fontId="4" fillId="0" borderId="3" xfId="0" applyNumberFormat="1" applyFont="1" applyFill="1" applyBorder="1" applyAlignment="1">
      <alignment horizontal="center" vertical="center" wrapText="1"/>
    </xf>
    <xf numFmtId="164" fontId="0" fillId="0" borderId="7" xfId="0" applyNumberFormat="1" applyBorder="1" applyAlignment="1">
      <alignment horizontal="center" vertical="center" wrapText="1"/>
    </xf>
    <xf numFmtId="0" fontId="6" fillId="8" borderId="3" xfId="0" applyFont="1" applyFill="1" applyBorder="1" applyAlignment="1">
      <alignment horizontal="center" vertical="center" wrapText="1"/>
    </xf>
    <xf numFmtId="164" fontId="1" fillId="0" borderId="7" xfId="0" applyNumberFormat="1" applyFont="1" applyBorder="1" applyAlignment="1">
      <alignment horizontal="center" vertical="center" wrapText="1"/>
    </xf>
    <xf numFmtId="0" fontId="5" fillId="4" borderId="2" xfId="0" applyFont="1" applyFill="1" applyBorder="1" applyAlignment="1">
      <alignment horizontal="center" vertical="center" wrapText="1"/>
    </xf>
    <xf numFmtId="164" fontId="1" fillId="0" borderId="3" xfId="0" applyNumberFormat="1" applyFont="1" applyBorder="1" applyAlignment="1">
      <alignment horizontal="center" vertical="center" wrapText="1"/>
    </xf>
    <xf numFmtId="164" fontId="5" fillId="4" borderId="3" xfId="0" applyNumberFormat="1" applyFont="1" applyFill="1" applyBorder="1" applyAlignment="1">
      <alignment horizontal="center" vertical="center" wrapText="1"/>
    </xf>
    <xf numFmtId="0" fontId="0" fillId="10" borderId="7" xfId="0" applyNumberFormat="1" applyFill="1" applyBorder="1" applyAlignment="1">
      <alignment horizontal="center" vertical="center" wrapText="1"/>
    </xf>
  </cellXfs>
  <cellStyles count="1">
    <cellStyle name="Normal" xfId="0" builtinId="0"/>
  </cellStyles>
  <dxfs count="3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3" tint="0.59996337778862885"/>
        </patternFill>
      </fill>
    </dxf>
    <dxf>
      <fill>
        <patternFill>
          <bgColor rgb="FFFFFFCC"/>
        </patternFill>
      </fill>
    </dxf>
    <dxf>
      <fill>
        <patternFill>
          <bgColor theme="7" tint="0.79998168889431442"/>
        </patternFill>
      </fill>
    </dxf>
    <dxf>
      <fill>
        <patternFill>
          <bgColor theme="6" tint="0.59996337778862885"/>
        </patternFill>
      </fill>
    </dxf>
    <dxf>
      <fill>
        <patternFill>
          <bgColor theme="5" tint="0.39994506668294322"/>
        </patternFill>
      </fill>
    </dxf>
    <dxf>
      <font>
        <color rgb="FF9C0006"/>
      </font>
      <fill>
        <patternFill>
          <bgColor rgb="FFFFC7CE"/>
        </patternFill>
      </fill>
    </dxf>
    <dxf>
      <numFmt numFmtId="0" formatCode="General"/>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rgb="FFFFC7CE"/>
        </patternFill>
      </fill>
    </dxf>
    <dxf>
      <fill>
        <patternFill>
          <bgColor theme="0" tint="-4.9989318521683403E-2"/>
        </patternFill>
      </fill>
    </dxf>
  </dxfs>
  <tableStyles count="0" defaultTableStyle="TableStyleMedium2" defaultPivotStyle="PivotStyleLight16"/>
  <colors>
    <mruColors>
      <color rgb="FFFFD597"/>
      <color rgb="FFACCFDE"/>
      <color rgb="FF2E6076"/>
      <color rgb="FFE8890A"/>
      <color rgb="FFE5A505"/>
      <color rgb="FFDD9609"/>
      <color rgb="FFEDA109"/>
      <color rgb="FFBDE0E5"/>
      <color rgb="FF4794B7"/>
      <color rgb="FF3977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D1166-508B-4138-9ACE-AFA9686E7867}">
  <sheetPr>
    <pageSetUpPr fitToPage="1"/>
  </sheetPr>
  <dimension ref="A1:G986"/>
  <sheetViews>
    <sheetView zoomScale="80" zoomScaleNormal="80" zoomScalePageLayoutView="80" workbookViewId="0">
      <pane ySplit="1" topLeftCell="A2" activePane="bottomLeft" state="frozen"/>
      <selection pane="bottomLeft" activeCell="G9" sqref="G9"/>
    </sheetView>
  </sheetViews>
  <sheetFormatPr defaultColWidth="9.140625" defaultRowHeight="15" x14ac:dyDescent="0.25"/>
  <cols>
    <col min="1" max="1" width="7.85546875" style="7" customWidth="1"/>
    <col min="2" max="2" width="14.28515625" style="76" customWidth="1"/>
    <col min="3" max="3" width="16.42578125" style="24" customWidth="1"/>
    <col min="4" max="4" width="27" style="12" bestFit="1" customWidth="1"/>
    <col min="5" max="6" width="17.140625" style="12" customWidth="1"/>
    <col min="7" max="7" width="121.5703125" style="12" customWidth="1"/>
    <col min="8" max="16384" width="9.140625" style="4"/>
  </cols>
  <sheetData>
    <row r="1" spans="1:7" s="2" customFormat="1" ht="45.75" thickBot="1" x14ac:dyDescent="0.3">
      <c r="A1" s="1" t="s">
        <v>0</v>
      </c>
      <c r="B1" s="20" t="s">
        <v>1112</v>
      </c>
      <c r="C1" s="20" t="s">
        <v>2</v>
      </c>
      <c r="D1" s="1" t="s">
        <v>1</v>
      </c>
      <c r="E1" s="1" t="s">
        <v>7</v>
      </c>
      <c r="F1" s="1" t="s">
        <v>8</v>
      </c>
      <c r="G1" s="1" t="s">
        <v>3</v>
      </c>
    </row>
    <row r="2" spans="1:7" ht="30" x14ac:dyDescent="0.25">
      <c r="A2" s="77">
        <v>1</v>
      </c>
      <c r="B2" s="78">
        <v>43683</v>
      </c>
      <c r="C2" s="21" t="s">
        <v>705</v>
      </c>
      <c r="D2" s="3" t="s">
        <v>707</v>
      </c>
      <c r="E2" s="6" t="s">
        <v>709</v>
      </c>
      <c r="F2" s="6" t="s">
        <v>708</v>
      </c>
      <c r="G2" s="15" t="s">
        <v>712</v>
      </c>
    </row>
    <row r="3" spans="1:7" x14ac:dyDescent="0.25">
      <c r="A3" s="7">
        <v>2</v>
      </c>
      <c r="B3" s="32">
        <v>43683</v>
      </c>
      <c r="C3" s="21" t="s">
        <v>705</v>
      </c>
      <c r="D3" s="3" t="s">
        <v>707</v>
      </c>
      <c r="E3" s="3" t="s">
        <v>710</v>
      </c>
      <c r="F3" s="3"/>
      <c r="G3" s="16" t="s">
        <v>711</v>
      </c>
    </row>
    <row r="4" spans="1:7" ht="30" x14ac:dyDescent="0.25">
      <c r="A4" s="7">
        <v>3</v>
      </c>
      <c r="B4" s="32">
        <v>43692</v>
      </c>
      <c r="C4" s="21" t="s">
        <v>706</v>
      </c>
      <c r="D4" s="3" t="s">
        <v>707</v>
      </c>
      <c r="E4" s="3" t="s">
        <v>717</v>
      </c>
      <c r="F4" s="3"/>
      <c r="G4" s="15" t="s">
        <v>718</v>
      </c>
    </row>
    <row r="5" spans="1:7" x14ac:dyDescent="0.25">
      <c r="A5" s="7">
        <v>4</v>
      </c>
      <c r="B5" s="32">
        <v>43692</v>
      </c>
      <c r="C5" s="21" t="s">
        <v>706</v>
      </c>
      <c r="D5" s="3" t="s">
        <v>707</v>
      </c>
      <c r="E5" s="3" t="s">
        <v>719</v>
      </c>
      <c r="F5" s="3" t="s">
        <v>732</v>
      </c>
      <c r="G5" s="16" t="s">
        <v>1000</v>
      </c>
    </row>
    <row r="6" spans="1:7" ht="30" x14ac:dyDescent="0.25">
      <c r="A6" s="7">
        <v>5</v>
      </c>
      <c r="B6" s="32">
        <v>43692</v>
      </c>
      <c r="C6" s="21" t="s">
        <v>706</v>
      </c>
      <c r="D6" s="3" t="s">
        <v>707</v>
      </c>
      <c r="E6" s="5" t="s">
        <v>727</v>
      </c>
      <c r="F6" s="5"/>
      <c r="G6" s="15" t="s">
        <v>735</v>
      </c>
    </row>
    <row r="7" spans="1:7" x14ac:dyDescent="0.25">
      <c r="A7" s="7">
        <v>6</v>
      </c>
      <c r="B7" s="32">
        <v>43692</v>
      </c>
      <c r="C7" s="21" t="s">
        <v>706</v>
      </c>
      <c r="D7" s="3" t="s">
        <v>707</v>
      </c>
      <c r="E7" s="5" t="s">
        <v>719</v>
      </c>
      <c r="F7" s="5" t="s">
        <v>732</v>
      </c>
      <c r="G7" s="15" t="s">
        <v>1001</v>
      </c>
    </row>
    <row r="8" spans="1:7" ht="30" x14ac:dyDescent="0.25">
      <c r="A8" s="7">
        <v>7</v>
      </c>
      <c r="B8" s="32">
        <v>43692</v>
      </c>
      <c r="C8" s="21" t="s">
        <v>706</v>
      </c>
      <c r="D8" s="3" t="s">
        <v>707</v>
      </c>
      <c r="E8" s="5" t="s">
        <v>717</v>
      </c>
      <c r="F8" s="5"/>
      <c r="G8" s="15" t="s">
        <v>733</v>
      </c>
    </row>
    <row r="9" spans="1:7" x14ac:dyDescent="0.25">
      <c r="A9" s="7">
        <v>8</v>
      </c>
      <c r="B9" s="32">
        <v>43692</v>
      </c>
      <c r="C9" s="21" t="s">
        <v>706</v>
      </c>
      <c r="D9" s="3" t="s">
        <v>707</v>
      </c>
      <c r="E9" s="6" t="s">
        <v>719</v>
      </c>
      <c r="F9" s="6" t="s">
        <v>732</v>
      </c>
      <c r="G9" s="15" t="s">
        <v>720</v>
      </c>
    </row>
    <row r="10" spans="1:7" ht="30" x14ac:dyDescent="0.25">
      <c r="A10" s="7">
        <v>9</v>
      </c>
      <c r="B10" s="32">
        <v>43692</v>
      </c>
      <c r="C10" s="21" t="s">
        <v>706</v>
      </c>
      <c r="D10" s="3" t="s">
        <v>707</v>
      </c>
      <c r="E10" s="6" t="s">
        <v>717</v>
      </c>
      <c r="F10" s="6"/>
      <c r="G10" s="15" t="s">
        <v>721</v>
      </c>
    </row>
    <row r="11" spans="1:7" ht="30" x14ac:dyDescent="0.25">
      <c r="A11" s="7">
        <v>10</v>
      </c>
      <c r="B11" s="32">
        <v>43692</v>
      </c>
      <c r="C11" s="21" t="s">
        <v>706</v>
      </c>
      <c r="D11" s="3" t="s">
        <v>707</v>
      </c>
      <c r="E11" s="5" t="s">
        <v>719</v>
      </c>
      <c r="F11" s="5" t="s">
        <v>732</v>
      </c>
      <c r="G11" s="15" t="s">
        <v>1008</v>
      </c>
    </row>
    <row r="12" spans="1:7" x14ac:dyDescent="0.25">
      <c r="A12" s="7">
        <v>11</v>
      </c>
      <c r="B12" s="32">
        <v>43692</v>
      </c>
      <c r="C12" s="21" t="s">
        <v>706</v>
      </c>
      <c r="D12" s="3" t="s">
        <v>707</v>
      </c>
      <c r="E12" s="6" t="s">
        <v>722</v>
      </c>
      <c r="F12" s="6" t="s">
        <v>723</v>
      </c>
      <c r="G12" s="15" t="s">
        <v>1007</v>
      </c>
    </row>
    <row r="13" spans="1:7" x14ac:dyDescent="0.25">
      <c r="A13" s="7">
        <v>12</v>
      </c>
      <c r="B13" s="32">
        <v>43692</v>
      </c>
      <c r="C13" s="21" t="s">
        <v>706</v>
      </c>
      <c r="D13" s="3" t="s">
        <v>707</v>
      </c>
      <c r="E13" s="6" t="s">
        <v>722</v>
      </c>
      <c r="F13" s="6"/>
      <c r="G13" s="15" t="s">
        <v>1006</v>
      </c>
    </row>
    <row r="14" spans="1:7" ht="30" x14ac:dyDescent="0.25">
      <c r="A14" s="7">
        <v>13</v>
      </c>
      <c r="B14" s="32">
        <v>43694</v>
      </c>
      <c r="C14" s="21" t="s">
        <v>705</v>
      </c>
      <c r="D14" s="3" t="s">
        <v>707</v>
      </c>
      <c r="E14" s="6" t="s">
        <v>1028</v>
      </c>
      <c r="F14" s="6" t="s">
        <v>717</v>
      </c>
      <c r="G14" s="15" t="s">
        <v>1005</v>
      </c>
    </row>
    <row r="15" spans="1:7" x14ac:dyDescent="0.25">
      <c r="A15" s="7">
        <v>14</v>
      </c>
      <c r="B15" s="32">
        <v>43694</v>
      </c>
      <c r="C15" s="21" t="s">
        <v>705</v>
      </c>
      <c r="D15" s="3" t="s">
        <v>707</v>
      </c>
      <c r="E15" s="6" t="s">
        <v>710</v>
      </c>
      <c r="F15" s="6"/>
      <c r="G15" s="15" t="s">
        <v>938</v>
      </c>
    </row>
    <row r="16" spans="1:7" ht="30" x14ac:dyDescent="0.25">
      <c r="A16" s="7">
        <v>15</v>
      </c>
      <c r="B16" s="32">
        <v>43694</v>
      </c>
      <c r="C16" s="21" t="s">
        <v>705</v>
      </c>
      <c r="D16" s="3" t="s">
        <v>707</v>
      </c>
      <c r="E16" s="5" t="s">
        <v>727</v>
      </c>
      <c r="F16" s="5" t="s">
        <v>710</v>
      </c>
      <c r="G16" s="54" t="s">
        <v>999</v>
      </c>
    </row>
    <row r="17" spans="1:7" ht="30" customHeight="1" x14ac:dyDescent="0.25">
      <c r="A17" s="7">
        <v>16</v>
      </c>
      <c r="B17" s="32">
        <v>43694</v>
      </c>
      <c r="C17" s="21" t="s">
        <v>705</v>
      </c>
      <c r="D17" s="3" t="s">
        <v>707</v>
      </c>
      <c r="E17" s="6" t="s">
        <v>728</v>
      </c>
      <c r="F17" s="6" t="s">
        <v>1028</v>
      </c>
      <c r="G17" s="15" t="s">
        <v>734</v>
      </c>
    </row>
    <row r="18" spans="1:7" x14ac:dyDescent="0.25">
      <c r="A18" s="7">
        <v>17</v>
      </c>
      <c r="B18" s="32">
        <v>43694</v>
      </c>
      <c r="C18" s="21" t="s">
        <v>705</v>
      </c>
      <c r="D18" s="3" t="s">
        <v>707</v>
      </c>
      <c r="E18" s="6" t="s">
        <v>6</v>
      </c>
      <c r="F18" s="6"/>
      <c r="G18" s="15" t="s">
        <v>724</v>
      </c>
    </row>
    <row r="19" spans="1:7" x14ac:dyDescent="0.25">
      <c r="A19" s="7">
        <v>18</v>
      </c>
      <c r="B19" s="32">
        <v>43694</v>
      </c>
      <c r="C19" s="21" t="s">
        <v>705</v>
      </c>
      <c r="D19" s="3" t="s">
        <v>707</v>
      </c>
      <c r="E19" s="6" t="s">
        <v>6</v>
      </c>
      <c r="F19" s="6"/>
      <c r="G19" s="15" t="s">
        <v>725</v>
      </c>
    </row>
    <row r="20" spans="1:7" x14ac:dyDescent="0.25">
      <c r="A20" s="7">
        <v>19</v>
      </c>
      <c r="B20" s="32">
        <v>43694</v>
      </c>
      <c r="C20" s="21" t="s">
        <v>705</v>
      </c>
      <c r="D20" s="3" t="s">
        <v>707</v>
      </c>
      <c r="E20" s="6" t="s">
        <v>719</v>
      </c>
      <c r="F20" s="6" t="s">
        <v>729</v>
      </c>
      <c r="G20" s="15" t="s">
        <v>726</v>
      </c>
    </row>
    <row r="21" spans="1:7" ht="30" x14ac:dyDescent="0.25">
      <c r="A21" s="7">
        <v>20</v>
      </c>
      <c r="B21" s="32">
        <v>43694</v>
      </c>
      <c r="C21" s="21" t="s">
        <v>705</v>
      </c>
      <c r="D21" s="3" t="s">
        <v>707</v>
      </c>
      <c r="E21" s="5" t="s">
        <v>719</v>
      </c>
      <c r="F21" s="5" t="s">
        <v>729</v>
      </c>
      <c r="G21" s="15" t="s">
        <v>944</v>
      </c>
    </row>
    <row r="22" spans="1:7" ht="60" x14ac:dyDescent="0.25">
      <c r="A22" s="7">
        <v>21</v>
      </c>
      <c r="B22" s="32">
        <v>43694</v>
      </c>
      <c r="C22" s="21" t="s">
        <v>705</v>
      </c>
      <c r="D22" s="3" t="s">
        <v>707</v>
      </c>
      <c r="E22" s="5" t="s">
        <v>730</v>
      </c>
      <c r="F22" s="5" t="s">
        <v>722</v>
      </c>
      <c r="G22" s="54" t="s">
        <v>1009</v>
      </c>
    </row>
    <row r="23" spans="1:7" x14ac:dyDescent="0.25">
      <c r="A23" s="7">
        <v>22</v>
      </c>
      <c r="B23" s="32">
        <v>43694</v>
      </c>
      <c r="C23" s="21" t="s">
        <v>705</v>
      </c>
      <c r="D23" s="3" t="s">
        <v>707</v>
      </c>
      <c r="E23" s="6" t="s">
        <v>6</v>
      </c>
      <c r="F23" s="6"/>
      <c r="G23" s="15" t="s">
        <v>939</v>
      </c>
    </row>
    <row r="24" spans="1:7" ht="30" x14ac:dyDescent="0.25">
      <c r="A24" s="7">
        <v>23</v>
      </c>
      <c r="B24" s="32">
        <v>43699</v>
      </c>
      <c r="C24" s="21" t="s">
        <v>706</v>
      </c>
      <c r="D24" s="3" t="s">
        <v>707</v>
      </c>
      <c r="E24" s="6" t="s">
        <v>717</v>
      </c>
      <c r="F24" s="6"/>
      <c r="G24" s="15" t="s">
        <v>940</v>
      </c>
    </row>
    <row r="25" spans="1:7" ht="30" x14ac:dyDescent="0.25">
      <c r="A25" s="7">
        <v>24</v>
      </c>
      <c r="B25" s="32">
        <v>43699</v>
      </c>
      <c r="C25" s="21" t="s">
        <v>706</v>
      </c>
      <c r="D25" s="3" t="s">
        <v>707</v>
      </c>
      <c r="E25" s="6" t="s">
        <v>719</v>
      </c>
      <c r="F25" s="6" t="s">
        <v>727</v>
      </c>
      <c r="G25" s="54" t="s">
        <v>998</v>
      </c>
    </row>
    <row r="26" spans="1:7" ht="30" x14ac:dyDescent="0.25">
      <c r="A26" s="7">
        <v>25</v>
      </c>
      <c r="B26" s="32">
        <v>43699</v>
      </c>
      <c r="C26" s="21" t="s">
        <v>706</v>
      </c>
      <c r="D26" s="3" t="s">
        <v>707</v>
      </c>
      <c r="E26" s="6" t="s">
        <v>941</v>
      </c>
      <c r="F26" s="6" t="s">
        <v>1028</v>
      </c>
      <c r="G26" s="15" t="s">
        <v>943</v>
      </c>
    </row>
    <row r="27" spans="1:7" ht="30" x14ac:dyDescent="0.25">
      <c r="A27" s="7">
        <v>26</v>
      </c>
      <c r="B27" s="32">
        <v>43699</v>
      </c>
      <c r="C27" s="21" t="s">
        <v>706</v>
      </c>
      <c r="D27" s="3" t="s">
        <v>707</v>
      </c>
      <c r="E27" s="6" t="s">
        <v>942</v>
      </c>
      <c r="F27" s="6" t="s">
        <v>941</v>
      </c>
      <c r="G27" s="54" t="s">
        <v>997</v>
      </c>
    </row>
    <row r="28" spans="1:7" x14ac:dyDescent="0.25">
      <c r="A28" s="7">
        <v>27</v>
      </c>
      <c r="B28" s="32">
        <v>43699</v>
      </c>
      <c r="C28" s="21" t="s">
        <v>706</v>
      </c>
      <c r="D28" s="3" t="s">
        <v>707</v>
      </c>
      <c r="E28" s="6" t="s">
        <v>719</v>
      </c>
      <c r="F28" s="6" t="s">
        <v>732</v>
      </c>
      <c r="G28" s="15" t="s">
        <v>946</v>
      </c>
    </row>
    <row r="29" spans="1:7" ht="60" x14ac:dyDescent="0.25">
      <c r="A29" s="7">
        <v>28</v>
      </c>
      <c r="B29" s="32">
        <v>43699</v>
      </c>
      <c r="C29" s="21" t="s">
        <v>706</v>
      </c>
      <c r="D29" s="3" t="s">
        <v>707</v>
      </c>
      <c r="E29" s="6" t="s">
        <v>1028</v>
      </c>
      <c r="F29" s="6" t="s">
        <v>728</v>
      </c>
      <c r="G29" s="15" t="s">
        <v>1004</v>
      </c>
    </row>
    <row r="30" spans="1:7" ht="30" x14ac:dyDescent="0.25">
      <c r="A30" s="7">
        <v>29</v>
      </c>
      <c r="B30" s="32">
        <v>43699</v>
      </c>
      <c r="C30" s="21" t="s">
        <v>706</v>
      </c>
      <c r="D30" s="3" t="s">
        <v>707</v>
      </c>
      <c r="E30" s="6" t="s">
        <v>710</v>
      </c>
      <c r="F30" s="6" t="s">
        <v>727</v>
      </c>
      <c r="G30" s="15" t="s">
        <v>1002</v>
      </c>
    </row>
    <row r="31" spans="1:7" ht="45" x14ac:dyDescent="0.25">
      <c r="A31" s="7">
        <v>30</v>
      </c>
      <c r="B31" s="32">
        <v>43699</v>
      </c>
      <c r="C31" s="21" t="s">
        <v>706</v>
      </c>
      <c r="D31" s="3" t="s">
        <v>707</v>
      </c>
      <c r="E31" s="5" t="s">
        <v>728</v>
      </c>
      <c r="F31" s="5" t="s">
        <v>719</v>
      </c>
      <c r="G31" s="15" t="s">
        <v>1003</v>
      </c>
    </row>
    <row r="32" spans="1:7" ht="79.5" customHeight="1" x14ac:dyDescent="0.25">
      <c r="A32" s="7">
        <v>31</v>
      </c>
      <c r="B32" s="32">
        <v>43699</v>
      </c>
      <c r="C32" s="21" t="s">
        <v>706</v>
      </c>
      <c r="D32" s="3" t="s">
        <v>707</v>
      </c>
      <c r="E32" s="5" t="s">
        <v>719</v>
      </c>
      <c r="F32" s="5"/>
      <c r="G32" s="15" t="s">
        <v>945</v>
      </c>
    </row>
    <row r="33" spans="1:7" ht="45" x14ac:dyDescent="0.25">
      <c r="A33" s="7">
        <v>32</v>
      </c>
      <c r="B33" s="32">
        <v>43706</v>
      </c>
      <c r="C33" s="21" t="s">
        <v>706</v>
      </c>
      <c r="D33" s="3" t="s">
        <v>707</v>
      </c>
      <c r="E33" s="5" t="s">
        <v>728</v>
      </c>
      <c r="F33" s="5" t="s">
        <v>708</v>
      </c>
      <c r="G33" s="15" t="s">
        <v>996</v>
      </c>
    </row>
    <row r="34" spans="1:7" ht="30" x14ac:dyDescent="0.25">
      <c r="A34" s="7">
        <v>33</v>
      </c>
      <c r="B34" s="32">
        <v>43729</v>
      </c>
      <c r="C34" s="21" t="s">
        <v>1052</v>
      </c>
      <c r="D34" s="3" t="s">
        <v>1053</v>
      </c>
      <c r="E34" s="6" t="s">
        <v>728</v>
      </c>
      <c r="F34" s="6"/>
      <c r="G34" s="15" t="s">
        <v>1054</v>
      </c>
    </row>
    <row r="35" spans="1:7" ht="30" x14ac:dyDescent="0.25">
      <c r="A35" s="7">
        <v>34</v>
      </c>
      <c r="B35" s="32">
        <v>43730</v>
      </c>
      <c r="C35" s="21" t="s">
        <v>1052</v>
      </c>
      <c r="D35" s="3" t="s">
        <v>1053</v>
      </c>
      <c r="E35" s="6" t="s">
        <v>719</v>
      </c>
      <c r="F35" s="6" t="s">
        <v>732</v>
      </c>
      <c r="G35" s="15" t="s">
        <v>1104</v>
      </c>
    </row>
    <row r="36" spans="1:7" ht="45" x14ac:dyDescent="0.25">
      <c r="A36" s="7">
        <v>35</v>
      </c>
      <c r="B36" s="32">
        <v>43731</v>
      </c>
      <c r="C36" s="21" t="s">
        <v>1052</v>
      </c>
      <c r="D36" s="3" t="s">
        <v>1053</v>
      </c>
      <c r="E36" s="5" t="s">
        <v>1028</v>
      </c>
      <c r="F36" s="5"/>
      <c r="G36" s="15" t="s">
        <v>1055</v>
      </c>
    </row>
    <row r="37" spans="1:7" ht="30" x14ac:dyDescent="0.25">
      <c r="A37" s="7">
        <v>36</v>
      </c>
      <c r="B37" s="32">
        <v>43766</v>
      </c>
      <c r="C37" s="21" t="s">
        <v>1068</v>
      </c>
      <c r="D37" s="3" t="s">
        <v>1053</v>
      </c>
      <c r="E37" s="6" t="s">
        <v>719</v>
      </c>
      <c r="F37" s="6" t="s">
        <v>732</v>
      </c>
      <c r="G37" s="15" t="s">
        <v>1105</v>
      </c>
    </row>
    <row r="38" spans="1:7" ht="30" x14ac:dyDescent="0.25">
      <c r="A38" s="7">
        <v>37</v>
      </c>
      <c r="B38" s="32">
        <v>43766</v>
      </c>
      <c r="C38" s="21" t="s">
        <v>1068</v>
      </c>
      <c r="D38" s="3" t="s">
        <v>1053</v>
      </c>
      <c r="E38" s="6" t="s">
        <v>722</v>
      </c>
      <c r="F38" s="6" t="s">
        <v>1069</v>
      </c>
      <c r="G38" s="15" t="s">
        <v>1070</v>
      </c>
    </row>
    <row r="39" spans="1:7" ht="30" x14ac:dyDescent="0.25">
      <c r="A39" s="7">
        <v>38</v>
      </c>
      <c r="B39" s="32">
        <v>43766</v>
      </c>
      <c r="C39" s="21" t="s">
        <v>1068</v>
      </c>
      <c r="D39" s="3" t="s">
        <v>1053</v>
      </c>
      <c r="E39" s="5" t="s">
        <v>719</v>
      </c>
      <c r="F39" s="5" t="s">
        <v>732</v>
      </c>
      <c r="G39" s="15" t="s">
        <v>1106</v>
      </c>
    </row>
    <row r="40" spans="1:7" ht="16.5" customHeight="1" x14ac:dyDescent="0.25">
      <c r="A40" s="7">
        <v>39</v>
      </c>
      <c r="B40" s="32">
        <v>43608</v>
      </c>
      <c r="C40" s="10" t="s">
        <v>6</v>
      </c>
      <c r="D40" s="5" t="s">
        <v>731</v>
      </c>
      <c r="E40" s="5" t="s">
        <v>710</v>
      </c>
      <c r="F40" s="5"/>
      <c r="G40" s="15"/>
    </row>
    <row r="41" spans="1:7" x14ac:dyDescent="0.25">
      <c r="A41" s="7">
        <v>40</v>
      </c>
      <c r="B41" s="32"/>
      <c r="C41" s="10" t="s">
        <v>6</v>
      </c>
      <c r="D41" s="5" t="s">
        <v>731</v>
      </c>
      <c r="E41" s="5"/>
      <c r="F41" s="5"/>
      <c r="G41" s="15"/>
    </row>
    <row r="42" spans="1:7" x14ac:dyDescent="0.25">
      <c r="A42" s="7">
        <v>41</v>
      </c>
      <c r="B42" s="32"/>
      <c r="C42" s="10" t="s">
        <v>6</v>
      </c>
      <c r="D42" s="5" t="s">
        <v>731</v>
      </c>
      <c r="E42" s="5"/>
      <c r="F42" s="5"/>
      <c r="G42" s="15"/>
    </row>
    <row r="43" spans="1:7" x14ac:dyDescent="0.25">
      <c r="A43" s="7">
        <v>42</v>
      </c>
      <c r="B43" s="32"/>
      <c r="C43" s="10" t="s">
        <v>6</v>
      </c>
      <c r="D43" s="5" t="s">
        <v>731</v>
      </c>
      <c r="E43" s="8"/>
      <c r="F43" s="8"/>
      <c r="G43" s="17"/>
    </row>
    <row r="44" spans="1:7" x14ac:dyDescent="0.25">
      <c r="A44" s="7">
        <v>43</v>
      </c>
      <c r="B44" s="32"/>
      <c r="C44" s="10" t="s">
        <v>6</v>
      </c>
      <c r="D44" s="5" t="s">
        <v>731</v>
      </c>
      <c r="E44" s="8"/>
      <c r="F44" s="8"/>
      <c r="G44" s="17"/>
    </row>
    <row r="45" spans="1:7" x14ac:dyDescent="0.25">
      <c r="A45" s="7">
        <v>44</v>
      </c>
      <c r="B45" s="32"/>
      <c r="C45" s="10" t="s">
        <v>6</v>
      </c>
      <c r="D45" s="5" t="s">
        <v>731</v>
      </c>
      <c r="E45" s="8"/>
      <c r="F45" s="8"/>
      <c r="G45" s="17"/>
    </row>
    <row r="46" spans="1:7" x14ac:dyDescent="0.25">
      <c r="A46" s="7">
        <v>45</v>
      </c>
      <c r="B46" s="32"/>
      <c r="C46" s="10" t="s">
        <v>6</v>
      </c>
      <c r="D46" s="5" t="s">
        <v>731</v>
      </c>
      <c r="E46" s="8"/>
      <c r="F46" s="8"/>
      <c r="G46" s="17"/>
    </row>
    <row r="47" spans="1:7" x14ac:dyDescent="0.25">
      <c r="A47" s="7">
        <v>46</v>
      </c>
      <c r="B47" s="32"/>
      <c r="C47" s="10" t="s">
        <v>6</v>
      </c>
      <c r="D47" s="5" t="s">
        <v>731</v>
      </c>
      <c r="E47" s="8"/>
      <c r="F47" s="8"/>
      <c r="G47" s="17"/>
    </row>
    <row r="48" spans="1:7" x14ac:dyDescent="0.25">
      <c r="A48" s="7">
        <v>47</v>
      </c>
      <c r="B48" s="32"/>
      <c r="C48" s="10" t="s">
        <v>6</v>
      </c>
      <c r="D48" s="5" t="s">
        <v>731</v>
      </c>
      <c r="E48" s="8"/>
      <c r="F48" s="8"/>
      <c r="G48" s="17"/>
    </row>
    <row r="49" spans="1:7" x14ac:dyDescent="0.25">
      <c r="A49" s="7">
        <v>48</v>
      </c>
      <c r="B49" s="32"/>
      <c r="C49" s="10" t="s">
        <v>6</v>
      </c>
      <c r="D49" s="5" t="s">
        <v>731</v>
      </c>
      <c r="E49" s="8"/>
      <c r="F49" s="8"/>
      <c r="G49" s="17"/>
    </row>
    <row r="50" spans="1:7" x14ac:dyDescent="0.25">
      <c r="A50" s="7">
        <v>49</v>
      </c>
      <c r="B50" s="32"/>
      <c r="C50" s="10" t="s">
        <v>6</v>
      </c>
      <c r="D50" s="5" t="s">
        <v>731</v>
      </c>
      <c r="E50" s="8"/>
      <c r="F50" s="8"/>
      <c r="G50" s="17"/>
    </row>
    <row r="51" spans="1:7" x14ac:dyDescent="0.25">
      <c r="A51" s="7">
        <v>50</v>
      </c>
      <c r="B51" s="32"/>
      <c r="C51" s="10" t="s">
        <v>6</v>
      </c>
      <c r="D51" s="5" t="s">
        <v>731</v>
      </c>
      <c r="E51" s="8"/>
      <c r="F51" s="8"/>
      <c r="G51" s="17"/>
    </row>
    <row r="52" spans="1:7" x14ac:dyDescent="0.25">
      <c r="A52" s="7">
        <v>51</v>
      </c>
      <c r="B52" s="32"/>
      <c r="C52" s="10" t="s">
        <v>6</v>
      </c>
      <c r="D52" s="5" t="s">
        <v>731</v>
      </c>
      <c r="E52" s="8"/>
      <c r="F52" s="8"/>
      <c r="G52" s="17"/>
    </row>
    <row r="53" spans="1:7" x14ac:dyDescent="0.25">
      <c r="A53" s="7">
        <v>52</v>
      </c>
      <c r="B53" s="32"/>
      <c r="C53" s="10" t="s">
        <v>6</v>
      </c>
      <c r="D53" s="5" t="s">
        <v>731</v>
      </c>
      <c r="E53" s="8"/>
      <c r="F53" s="8"/>
      <c r="G53" s="17"/>
    </row>
    <row r="54" spans="1:7" x14ac:dyDescent="0.25">
      <c r="A54" s="7">
        <v>53</v>
      </c>
      <c r="B54" s="32"/>
      <c r="C54" s="10" t="s">
        <v>6</v>
      </c>
      <c r="D54" s="5" t="s">
        <v>731</v>
      </c>
      <c r="E54" s="8"/>
      <c r="F54" s="8"/>
      <c r="G54" s="17"/>
    </row>
    <row r="55" spans="1:7" x14ac:dyDescent="0.25">
      <c r="A55" s="7">
        <v>54</v>
      </c>
      <c r="B55" s="32"/>
      <c r="C55" s="10" t="s">
        <v>6</v>
      </c>
      <c r="D55" s="5" t="s">
        <v>731</v>
      </c>
      <c r="E55" s="8"/>
      <c r="F55" s="8"/>
      <c r="G55" s="17"/>
    </row>
    <row r="56" spans="1:7" x14ac:dyDescent="0.25">
      <c r="A56" s="7">
        <v>55</v>
      </c>
      <c r="B56" s="32"/>
      <c r="C56" s="10" t="s">
        <v>6</v>
      </c>
      <c r="D56" s="5" t="s">
        <v>731</v>
      </c>
      <c r="E56" s="8"/>
      <c r="F56" s="8"/>
      <c r="G56" s="17"/>
    </row>
    <row r="57" spans="1:7" x14ac:dyDescent="0.25">
      <c r="A57" s="7">
        <v>56</v>
      </c>
      <c r="B57" s="32"/>
      <c r="C57" s="10" t="s">
        <v>6</v>
      </c>
      <c r="D57" s="5" t="s">
        <v>731</v>
      </c>
      <c r="E57" s="8"/>
      <c r="F57" s="8"/>
      <c r="G57" s="17"/>
    </row>
    <row r="58" spans="1:7" x14ac:dyDescent="0.25">
      <c r="A58" s="7">
        <v>57</v>
      </c>
      <c r="B58" s="32"/>
      <c r="C58" s="10" t="s">
        <v>6</v>
      </c>
      <c r="D58" s="5" t="s">
        <v>731</v>
      </c>
      <c r="E58" s="8"/>
      <c r="F58" s="8"/>
      <c r="G58" s="17"/>
    </row>
    <row r="59" spans="1:7" x14ac:dyDescent="0.25">
      <c r="A59" s="7">
        <v>58</v>
      </c>
      <c r="B59" s="32"/>
      <c r="C59" s="10" t="s">
        <v>6</v>
      </c>
      <c r="D59" s="5" t="s">
        <v>731</v>
      </c>
      <c r="E59" s="8"/>
      <c r="F59" s="8"/>
      <c r="G59" s="17"/>
    </row>
    <row r="60" spans="1:7" x14ac:dyDescent="0.25">
      <c r="A60" s="7">
        <v>59</v>
      </c>
      <c r="B60" s="32"/>
      <c r="C60" s="10" t="s">
        <v>6</v>
      </c>
      <c r="D60" s="5" t="s">
        <v>731</v>
      </c>
      <c r="E60" s="8"/>
      <c r="F60" s="8"/>
      <c r="G60" s="17"/>
    </row>
    <row r="61" spans="1:7" x14ac:dyDescent="0.25">
      <c r="A61" s="7">
        <v>60</v>
      </c>
      <c r="B61" s="32"/>
      <c r="C61" s="10" t="s">
        <v>6</v>
      </c>
      <c r="D61" s="5" t="s">
        <v>731</v>
      </c>
      <c r="E61" s="8"/>
      <c r="F61" s="8"/>
      <c r="G61" s="17"/>
    </row>
    <row r="62" spans="1:7" x14ac:dyDescent="0.25">
      <c r="A62" s="7">
        <v>61</v>
      </c>
      <c r="B62" s="32"/>
      <c r="C62" s="10" t="s">
        <v>6</v>
      </c>
      <c r="D62" s="5" t="s">
        <v>731</v>
      </c>
      <c r="E62" s="8"/>
      <c r="F62" s="8"/>
      <c r="G62" s="17"/>
    </row>
    <row r="63" spans="1:7" x14ac:dyDescent="0.25">
      <c r="A63" s="7">
        <v>62</v>
      </c>
      <c r="B63" s="32"/>
      <c r="C63" s="10" t="s">
        <v>6</v>
      </c>
      <c r="D63" s="5" t="s">
        <v>731</v>
      </c>
      <c r="E63" s="8"/>
      <c r="F63" s="8"/>
      <c r="G63" s="17"/>
    </row>
    <row r="64" spans="1:7" x14ac:dyDescent="0.25">
      <c r="A64" s="7">
        <v>63</v>
      </c>
      <c r="B64" s="32"/>
      <c r="C64" s="10" t="s">
        <v>6</v>
      </c>
      <c r="D64" s="5" t="s">
        <v>731</v>
      </c>
      <c r="E64" s="8"/>
      <c r="F64" s="8"/>
      <c r="G64" s="17"/>
    </row>
    <row r="65" spans="1:7" x14ac:dyDescent="0.25">
      <c r="A65" s="7">
        <v>64</v>
      </c>
      <c r="B65" s="32"/>
      <c r="C65" s="10" t="s">
        <v>6</v>
      </c>
      <c r="D65" s="5" t="s">
        <v>731</v>
      </c>
      <c r="E65" s="8"/>
      <c r="F65" s="8"/>
      <c r="G65" s="17"/>
    </row>
    <row r="66" spans="1:7" x14ac:dyDescent="0.25">
      <c r="A66" s="7">
        <v>65</v>
      </c>
      <c r="B66" s="32"/>
      <c r="C66" s="10"/>
      <c r="D66" s="5"/>
      <c r="E66" s="8"/>
      <c r="F66" s="8"/>
      <c r="G66" s="17"/>
    </row>
    <row r="67" spans="1:7" x14ac:dyDescent="0.25">
      <c r="A67" s="7">
        <v>66</v>
      </c>
      <c r="B67" s="32"/>
      <c r="C67" s="22"/>
      <c r="D67" s="8"/>
      <c r="E67" s="8"/>
      <c r="F67" s="8"/>
      <c r="G67" s="17"/>
    </row>
    <row r="68" spans="1:7" x14ac:dyDescent="0.25">
      <c r="A68" s="7">
        <v>67</v>
      </c>
      <c r="B68" s="32"/>
      <c r="C68" s="22"/>
      <c r="D68" s="8"/>
      <c r="E68" s="8"/>
      <c r="F68" s="8"/>
      <c r="G68" s="17"/>
    </row>
    <row r="69" spans="1:7" x14ac:dyDescent="0.25">
      <c r="A69" s="7">
        <v>68</v>
      </c>
      <c r="B69" s="32"/>
      <c r="C69" s="22"/>
      <c r="D69" s="8"/>
      <c r="E69" s="8"/>
      <c r="F69" s="8"/>
      <c r="G69" s="17"/>
    </row>
    <row r="70" spans="1:7" x14ac:dyDescent="0.25">
      <c r="A70" s="7">
        <v>69</v>
      </c>
      <c r="B70" s="32"/>
      <c r="C70" s="22"/>
      <c r="D70" s="8"/>
      <c r="E70" s="8"/>
      <c r="F70" s="8"/>
      <c r="G70" s="17"/>
    </row>
    <row r="71" spans="1:7" x14ac:dyDescent="0.25">
      <c r="A71" s="7">
        <v>70</v>
      </c>
      <c r="B71" s="32"/>
      <c r="C71" s="22"/>
      <c r="D71" s="8"/>
      <c r="E71" s="8"/>
      <c r="F71" s="8"/>
      <c r="G71" s="17"/>
    </row>
    <row r="72" spans="1:7" x14ac:dyDescent="0.25">
      <c r="A72" s="7">
        <v>71</v>
      </c>
      <c r="B72" s="32"/>
      <c r="C72" s="22"/>
      <c r="D72" s="8"/>
      <c r="E72" s="8"/>
      <c r="F72" s="8"/>
      <c r="G72" s="17"/>
    </row>
    <row r="73" spans="1:7" x14ac:dyDescent="0.25">
      <c r="A73" s="7">
        <v>72</v>
      </c>
      <c r="B73" s="32"/>
      <c r="C73" s="22"/>
      <c r="D73" s="8"/>
      <c r="E73" s="8"/>
      <c r="F73" s="8"/>
      <c r="G73" s="17"/>
    </row>
    <row r="74" spans="1:7" x14ac:dyDescent="0.25">
      <c r="A74" s="7">
        <v>73</v>
      </c>
      <c r="B74" s="32"/>
      <c r="C74" s="22"/>
      <c r="D74" s="8"/>
      <c r="E74" s="8"/>
      <c r="F74" s="8"/>
      <c r="G74" s="17"/>
    </row>
    <row r="75" spans="1:7" x14ac:dyDescent="0.25">
      <c r="A75" s="7">
        <v>74</v>
      </c>
      <c r="B75" s="32"/>
      <c r="C75" s="22"/>
      <c r="D75" s="8"/>
      <c r="E75" s="8"/>
      <c r="F75" s="8"/>
      <c r="G75" s="17"/>
    </row>
    <row r="76" spans="1:7" x14ac:dyDescent="0.25">
      <c r="A76" s="7">
        <v>75</v>
      </c>
      <c r="B76" s="32"/>
      <c r="C76" s="22"/>
      <c r="D76" s="8"/>
      <c r="E76" s="8"/>
      <c r="F76" s="8"/>
      <c r="G76" s="17"/>
    </row>
    <row r="77" spans="1:7" x14ac:dyDescent="0.25">
      <c r="A77" s="7">
        <v>76</v>
      </c>
      <c r="B77" s="32"/>
      <c r="C77" s="22"/>
      <c r="D77" s="8"/>
      <c r="E77" s="8"/>
      <c r="F77" s="8"/>
      <c r="G77" s="17"/>
    </row>
    <row r="78" spans="1:7" x14ac:dyDescent="0.25">
      <c r="A78" s="7">
        <v>77</v>
      </c>
      <c r="B78" s="32"/>
      <c r="C78" s="22"/>
      <c r="D78" s="8"/>
      <c r="E78" s="8"/>
      <c r="F78" s="8"/>
      <c r="G78" s="17"/>
    </row>
    <row r="79" spans="1:7" x14ac:dyDescent="0.25">
      <c r="A79" s="7">
        <v>78</v>
      </c>
      <c r="B79" s="32"/>
      <c r="C79" s="22"/>
      <c r="D79" s="8"/>
      <c r="E79" s="8"/>
      <c r="F79" s="8"/>
      <c r="G79" s="17"/>
    </row>
    <row r="80" spans="1:7" x14ac:dyDescent="0.25">
      <c r="A80" s="7">
        <v>79</v>
      </c>
      <c r="B80" s="32"/>
      <c r="C80" s="22"/>
      <c r="D80" s="8"/>
      <c r="E80" s="8"/>
      <c r="F80" s="8"/>
      <c r="G80" s="17"/>
    </row>
    <row r="81" spans="1:7" x14ac:dyDescent="0.25">
      <c r="A81" s="7">
        <v>80</v>
      </c>
      <c r="B81" s="32"/>
      <c r="C81" s="22"/>
      <c r="D81" s="8"/>
      <c r="E81" s="8"/>
      <c r="F81" s="8"/>
      <c r="G81" s="17"/>
    </row>
    <row r="82" spans="1:7" x14ac:dyDescent="0.25">
      <c r="A82" s="7">
        <v>81</v>
      </c>
      <c r="B82" s="32"/>
      <c r="C82" s="22"/>
      <c r="D82" s="8"/>
      <c r="E82" s="8"/>
      <c r="F82" s="8"/>
      <c r="G82" s="17"/>
    </row>
    <row r="83" spans="1:7" x14ac:dyDescent="0.25">
      <c r="A83" s="7">
        <v>82</v>
      </c>
      <c r="B83" s="32"/>
      <c r="C83" s="23"/>
      <c r="D83" s="19"/>
      <c r="E83" s="8"/>
      <c r="F83" s="8"/>
      <c r="G83" s="17"/>
    </row>
    <row r="84" spans="1:7" x14ac:dyDescent="0.25">
      <c r="A84" s="7">
        <v>83</v>
      </c>
      <c r="B84" s="32"/>
      <c r="C84" s="23"/>
      <c r="D84" s="19"/>
      <c r="E84" s="8"/>
      <c r="F84" s="8"/>
      <c r="G84" s="17"/>
    </row>
    <row r="85" spans="1:7" x14ac:dyDescent="0.25">
      <c r="A85" s="7">
        <v>84</v>
      </c>
      <c r="B85" s="32"/>
      <c r="C85" s="23"/>
      <c r="D85" s="19"/>
      <c r="E85" s="8"/>
      <c r="F85" s="8"/>
      <c r="G85" s="17"/>
    </row>
    <row r="86" spans="1:7" x14ac:dyDescent="0.25">
      <c r="A86" s="7">
        <v>85</v>
      </c>
      <c r="B86" s="32"/>
      <c r="C86" s="23"/>
      <c r="D86" s="19"/>
      <c r="E86" s="8"/>
      <c r="F86" s="8"/>
      <c r="G86" s="17"/>
    </row>
    <row r="87" spans="1:7" x14ac:dyDescent="0.25">
      <c r="A87" s="7">
        <v>86</v>
      </c>
      <c r="B87" s="32"/>
      <c r="C87" s="23"/>
      <c r="D87" s="19"/>
      <c r="E87" s="8"/>
      <c r="F87" s="8"/>
      <c r="G87" s="17"/>
    </row>
    <row r="88" spans="1:7" x14ac:dyDescent="0.25">
      <c r="A88" s="7">
        <v>87</v>
      </c>
      <c r="B88" s="32"/>
      <c r="C88" s="23"/>
      <c r="D88" s="19"/>
      <c r="E88" s="8"/>
      <c r="F88" s="8"/>
      <c r="G88" s="17"/>
    </row>
    <row r="89" spans="1:7" x14ac:dyDescent="0.25">
      <c r="A89" s="7">
        <v>88</v>
      </c>
      <c r="B89" s="32"/>
      <c r="C89" s="23"/>
      <c r="D89" s="19"/>
      <c r="E89" s="8"/>
      <c r="F89" s="8"/>
      <c r="G89" s="17"/>
    </row>
    <row r="90" spans="1:7" x14ac:dyDescent="0.25">
      <c r="A90" s="7">
        <v>89</v>
      </c>
      <c r="B90" s="32"/>
      <c r="C90" s="23"/>
      <c r="D90" s="19"/>
      <c r="E90" s="8"/>
      <c r="F90" s="8"/>
      <c r="G90" s="17"/>
    </row>
    <row r="91" spans="1:7" x14ac:dyDescent="0.25">
      <c r="A91" s="7">
        <v>90</v>
      </c>
      <c r="B91" s="32"/>
      <c r="C91" s="23"/>
      <c r="D91" s="19"/>
      <c r="E91" s="8"/>
      <c r="F91" s="8"/>
      <c r="G91" s="17"/>
    </row>
    <row r="92" spans="1:7" x14ac:dyDescent="0.25">
      <c r="A92" s="7">
        <v>91</v>
      </c>
      <c r="B92" s="32"/>
      <c r="C92" s="23"/>
      <c r="D92" s="19"/>
      <c r="E92" s="8"/>
      <c r="F92" s="8"/>
      <c r="G92" s="17"/>
    </row>
    <row r="93" spans="1:7" x14ac:dyDescent="0.25">
      <c r="A93" s="7">
        <v>92</v>
      </c>
      <c r="B93" s="32"/>
      <c r="C93" s="23"/>
      <c r="D93" s="19"/>
      <c r="E93" s="8"/>
      <c r="F93" s="8"/>
      <c r="G93" s="17"/>
    </row>
    <row r="94" spans="1:7" x14ac:dyDescent="0.25">
      <c r="A94" s="7">
        <v>93</v>
      </c>
      <c r="B94" s="32"/>
      <c r="C94" s="23"/>
      <c r="D94" s="19"/>
      <c r="E94" s="8"/>
      <c r="F94" s="8"/>
      <c r="G94" s="17"/>
    </row>
    <row r="95" spans="1:7" x14ac:dyDescent="0.25">
      <c r="A95" s="7">
        <v>94</v>
      </c>
      <c r="B95" s="32"/>
      <c r="C95" s="23"/>
      <c r="D95" s="19"/>
      <c r="E95" s="8"/>
      <c r="F95" s="8"/>
      <c r="G95" s="17"/>
    </row>
    <row r="96" spans="1:7" x14ac:dyDescent="0.25">
      <c r="A96" s="7">
        <v>95</v>
      </c>
      <c r="B96" s="32"/>
      <c r="C96" s="23"/>
      <c r="D96" s="19"/>
      <c r="E96" s="8"/>
      <c r="F96" s="8"/>
      <c r="G96" s="17"/>
    </row>
    <row r="97" spans="1:7" x14ac:dyDescent="0.25">
      <c r="A97" s="7">
        <v>96</v>
      </c>
      <c r="B97" s="32"/>
      <c r="C97" s="23"/>
      <c r="D97" s="19"/>
      <c r="E97" s="8"/>
      <c r="F97" s="8"/>
      <c r="G97" s="17"/>
    </row>
    <row r="98" spans="1:7" x14ac:dyDescent="0.25">
      <c r="A98" s="7">
        <v>97</v>
      </c>
      <c r="B98" s="32"/>
      <c r="C98" s="23"/>
      <c r="D98" s="19"/>
      <c r="E98" s="8"/>
      <c r="F98" s="8"/>
      <c r="G98" s="17"/>
    </row>
    <row r="99" spans="1:7" x14ac:dyDescent="0.25">
      <c r="A99" s="7">
        <v>98</v>
      </c>
      <c r="B99" s="32"/>
      <c r="C99" s="23"/>
      <c r="D99" s="19"/>
      <c r="E99" s="8"/>
      <c r="F99" s="8"/>
      <c r="G99" s="17"/>
    </row>
    <row r="100" spans="1:7" x14ac:dyDescent="0.25">
      <c r="A100" s="7">
        <v>99</v>
      </c>
      <c r="B100" s="32"/>
      <c r="C100" s="23"/>
      <c r="D100" s="19"/>
      <c r="E100" s="8"/>
      <c r="F100" s="8"/>
      <c r="G100" s="17"/>
    </row>
    <row r="101" spans="1:7" x14ac:dyDescent="0.25">
      <c r="B101" s="32"/>
      <c r="C101" s="23"/>
      <c r="D101" s="19"/>
      <c r="E101" s="8"/>
      <c r="F101" s="8"/>
      <c r="G101" s="17"/>
    </row>
    <row r="102" spans="1:7" x14ac:dyDescent="0.25">
      <c r="B102" s="32"/>
      <c r="C102" s="23"/>
      <c r="D102" s="19"/>
      <c r="E102" s="8"/>
      <c r="F102" s="8"/>
      <c r="G102" s="17"/>
    </row>
    <row r="103" spans="1:7" x14ac:dyDescent="0.25">
      <c r="B103" s="32"/>
      <c r="C103" s="23"/>
      <c r="D103" s="19"/>
      <c r="E103" s="8"/>
      <c r="F103" s="8"/>
      <c r="G103" s="17"/>
    </row>
    <row r="104" spans="1:7" x14ac:dyDescent="0.25">
      <c r="B104" s="32"/>
      <c r="C104" s="23"/>
      <c r="D104" s="19"/>
      <c r="E104" s="8"/>
      <c r="F104" s="8"/>
      <c r="G104" s="17"/>
    </row>
    <row r="105" spans="1:7" x14ac:dyDescent="0.25">
      <c r="B105" s="32"/>
      <c r="C105" s="23"/>
      <c r="D105" s="19"/>
      <c r="E105" s="8"/>
      <c r="F105" s="8"/>
      <c r="G105" s="17"/>
    </row>
    <row r="106" spans="1:7" x14ac:dyDescent="0.25">
      <c r="B106" s="32"/>
      <c r="C106" s="23"/>
      <c r="D106" s="19"/>
      <c r="E106" s="8"/>
      <c r="F106" s="8"/>
      <c r="G106" s="17"/>
    </row>
    <row r="107" spans="1:7" x14ac:dyDescent="0.25">
      <c r="B107" s="32"/>
      <c r="C107" s="23"/>
      <c r="D107" s="19"/>
      <c r="E107" s="8"/>
      <c r="F107" s="8"/>
      <c r="G107" s="17"/>
    </row>
    <row r="108" spans="1:7" x14ac:dyDescent="0.25">
      <c r="B108" s="32"/>
      <c r="C108" s="23"/>
      <c r="D108" s="19"/>
      <c r="E108" s="8"/>
      <c r="F108" s="8"/>
      <c r="G108" s="17"/>
    </row>
    <row r="109" spans="1:7" x14ac:dyDescent="0.25">
      <c r="B109" s="32"/>
      <c r="C109" s="23"/>
      <c r="D109" s="19"/>
      <c r="E109" s="8"/>
      <c r="F109" s="8"/>
      <c r="G109" s="17"/>
    </row>
    <row r="110" spans="1:7" x14ac:dyDescent="0.25">
      <c r="B110" s="32"/>
      <c r="C110" s="23"/>
      <c r="D110" s="19"/>
      <c r="E110" s="8"/>
      <c r="F110" s="8"/>
      <c r="G110" s="17"/>
    </row>
    <row r="111" spans="1:7" x14ac:dyDescent="0.25">
      <c r="B111" s="32"/>
      <c r="C111" s="23"/>
      <c r="D111" s="19"/>
      <c r="E111" s="8"/>
      <c r="F111" s="8"/>
      <c r="G111" s="17"/>
    </row>
    <row r="112" spans="1:7" x14ac:dyDescent="0.25">
      <c r="B112" s="32"/>
      <c r="C112" s="23"/>
      <c r="D112" s="19"/>
      <c r="E112" s="8"/>
      <c r="F112" s="8"/>
      <c r="G112" s="17"/>
    </row>
    <row r="113" spans="2:7" x14ac:dyDescent="0.25">
      <c r="B113" s="32"/>
      <c r="C113" s="23"/>
      <c r="D113" s="19"/>
      <c r="E113" s="8"/>
      <c r="F113" s="8"/>
      <c r="G113" s="17"/>
    </row>
    <row r="114" spans="2:7" x14ac:dyDescent="0.25">
      <c r="B114" s="32"/>
      <c r="C114" s="23"/>
      <c r="D114" s="19"/>
      <c r="E114" s="8"/>
      <c r="F114" s="8"/>
      <c r="G114" s="17"/>
    </row>
    <row r="115" spans="2:7" x14ac:dyDescent="0.25">
      <c r="B115" s="32"/>
      <c r="C115" s="23"/>
      <c r="D115" s="19"/>
      <c r="E115" s="8"/>
      <c r="F115" s="8"/>
      <c r="G115" s="17"/>
    </row>
    <row r="116" spans="2:7" x14ac:dyDescent="0.25">
      <c r="B116" s="32"/>
      <c r="C116" s="23"/>
      <c r="D116" s="19"/>
      <c r="E116" s="8"/>
      <c r="F116" s="8"/>
      <c r="G116" s="17"/>
    </row>
    <row r="117" spans="2:7" x14ac:dyDescent="0.25">
      <c r="B117" s="32"/>
      <c r="C117" s="23"/>
      <c r="D117" s="19"/>
      <c r="E117" s="8"/>
      <c r="F117" s="8"/>
      <c r="G117" s="17"/>
    </row>
    <row r="118" spans="2:7" x14ac:dyDescent="0.25">
      <c r="B118" s="32"/>
      <c r="C118" s="23"/>
      <c r="D118" s="19"/>
      <c r="E118" s="8"/>
      <c r="F118" s="8"/>
      <c r="G118" s="17"/>
    </row>
    <row r="119" spans="2:7" x14ac:dyDescent="0.25">
      <c r="B119" s="32"/>
      <c r="C119" s="23"/>
      <c r="D119" s="19"/>
      <c r="E119" s="8"/>
      <c r="F119" s="8"/>
      <c r="G119" s="17"/>
    </row>
    <row r="120" spans="2:7" x14ac:dyDescent="0.25">
      <c r="B120" s="32"/>
      <c r="C120" s="23"/>
      <c r="D120" s="19"/>
      <c r="E120" s="8"/>
      <c r="F120" s="8"/>
      <c r="G120" s="17"/>
    </row>
    <row r="121" spans="2:7" x14ac:dyDescent="0.25">
      <c r="B121" s="32"/>
      <c r="C121" s="23"/>
      <c r="D121" s="19"/>
      <c r="E121" s="8"/>
      <c r="F121" s="8"/>
      <c r="G121" s="17"/>
    </row>
    <row r="122" spans="2:7" x14ac:dyDescent="0.25">
      <c r="B122" s="32"/>
      <c r="C122" s="23"/>
      <c r="D122" s="19"/>
      <c r="E122" s="8"/>
      <c r="F122" s="8"/>
      <c r="G122" s="17"/>
    </row>
    <row r="123" spans="2:7" x14ac:dyDescent="0.25">
      <c r="B123" s="32"/>
      <c r="C123" s="23"/>
      <c r="D123" s="19"/>
      <c r="E123" s="8"/>
      <c r="F123" s="8"/>
      <c r="G123" s="17"/>
    </row>
    <row r="124" spans="2:7" x14ac:dyDescent="0.25">
      <c r="B124" s="32"/>
      <c r="C124" s="23"/>
      <c r="D124" s="19"/>
      <c r="E124" s="8"/>
      <c r="F124" s="8"/>
      <c r="G124" s="17"/>
    </row>
    <row r="125" spans="2:7" x14ac:dyDescent="0.25">
      <c r="B125" s="32"/>
      <c r="C125" s="23"/>
      <c r="D125" s="19"/>
      <c r="E125" s="8"/>
      <c r="F125" s="8"/>
      <c r="G125" s="17"/>
    </row>
    <row r="126" spans="2:7" x14ac:dyDescent="0.25">
      <c r="B126" s="32"/>
      <c r="C126" s="23"/>
      <c r="D126" s="19"/>
      <c r="E126" s="8"/>
      <c r="F126" s="8"/>
      <c r="G126" s="17"/>
    </row>
    <row r="127" spans="2:7" x14ac:dyDescent="0.25">
      <c r="B127" s="32"/>
      <c r="C127" s="23"/>
      <c r="D127" s="19"/>
      <c r="E127" s="8"/>
      <c r="F127" s="8"/>
      <c r="G127" s="17"/>
    </row>
    <row r="128" spans="2:7" x14ac:dyDescent="0.25">
      <c r="B128" s="32"/>
      <c r="C128" s="23"/>
      <c r="D128" s="19"/>
      <c r="E128" s="8"/>
      <c r="F128" s="8"/>
      <c r="G128" s="17"/>
    </row>
    <row r="129" spans="2:7" x14ac:dyDescent="0.25">
      <c r="B129" s="32"/>
      <c r="C129" s="23"/>
      <c r="D129" s="19"/>
      <c r="E129" s="8"/>
      <c r="F129" s="8"/>
      <c r="G129" s="17"/>
    </row>
    <row r="130" spans="2:7" x14ac:dyDescent="0.25">
      <c r="B130" s="32"/>
      <c r="C130" s="23"/>
      <c r="D130" s="19"/>
      <c r="E130" s="8"/>
      <c r="F130" s="8"/>
      <c r="G130" s="17"/>
    </row>
    <row r="131" spans="2:7" x14ac:dyDescent="0.25">
      <c r="B131" s="32"/>
      <c r="C131" s="23"/>
      <c r="D131" s="19"/>
      <c r="E131" s="8"/>
      <c r="F131" s="8"/>
      <c r="G131" s="17"/>
    </row>
    <row r="132" spans="2:7" x14ac:dyDescent="0.25">
      <c r="B132" s="32"/>
      <c r="C132" s="23"/>
      <c r="D132" s="19"/>
      <c r="E132" s="8"/>
      <c r="F132" s="8"/>
      <c r="G132" s="17"/>
    </row>
    <row r="133" spans="2:7" x14ac:dyDescent="0.25">
      <c r="B133" s="32"/>
      <c r="C133" s="23"/>
      <c r="D133" s="19"/>
      <c r="E133" s="8"/>
      <c r="F133" s="8"/>
      <c r="G133" s="17"/>
    </row>
    <row r="134" spans="2:7" x14ac:dyDescent="0.25">
      <c r="B134" s="32"/>
      <c r="C134" s="23"/>
      <c r="D134" s="19"/>
      <c r="E134" s="8"/>
      <c r="F134" s="8"/>
      <c r="G134" s="17"/>
    </row>
    <row r="135" spans="2:7" x14ac:dyDescent="0.25">
      <c r="B135" s="32"/>
      <c r="C135" s="23"/>
      <c r="D135" s="19"/>
      <c r="E135" s="8"/>
      <c r="F135" s="8"/>
      <c r="G135" s="17"/>
    </row>
    <row r="136" spans="2:7" x14ac:dyDescent="0.25">
      <c r="B136" s="32"/>
      <c r="C136" s="23"/>
      <c r="D136" s="19"/>
      <c r="E136" s="8"/>
      <c r="F136" s="8"/>
      <c r="G136" s="17"/>
    </row>
    <row r="137" spans="2:7" x14ac:dyDescent="0.25">
      <c r="B137" s="32"/>
      <c r="C137" s="23"/>
      <c r="D137" s="19"/>
      <c r="E137" s="8"/>
      <c r="F137" s="8"/>
      <c r="G137" s="17"/>
    </row>
    <row r="138" spans="2:7" x14ac:dyDescent="0.25">
      <c r="B138" s="32"/>
      <c r="C138" s="23"/>
      <c r="D138" s="19"/>
      <c r="E138" s="8"/>
      <c r="F138" s="8"/>
      <c r="G138" s="17"/>
    </row>
    <row r="139" spans="2:7" x14ac:dyDescent="0.25">
      <c r="B139" s="32"/>
      <c r="C139" s="23"/>
      <c r="D139" s="19"/>
      <c r="E139" s="8"/>
      <c r="F139" s="8"/>
      <c r="G139" s="17"/>
    </row>
    <row r="140" spans="2:7" x14ac:dyDescent="0.25">
      <c r="B140" s="32"/>
      <c r="C140" s="23"/>
      <c r="D140" s="19"/>
      <c r="E140" s="8"/>
      <c r="F140" s="8"/>
      <c r="G140" s="17"/>
    </row>
    <row r="141" spans="2:7" x14ac:dyDescent="0.25">
      <c r="B141" s="32"/>
      <c r="C141" s="23"/>
      <c r="D141" s="19"/>
      <c r="E141" s="8"/>
      <c r="F141" s="8"/>
      <c r="G141" s="17"/>
    </row>
    <row r="142" spans="2:7" x14ac:dyDescent="0.25">
      <c r="B142" s="32"/>
      <c r="C142" s="23"/>
      <c r="D142" s="19"/>
      <c r="E142" s="8"/>
      <c r="F142" s="8"/>
      <c r="G142" s="17"/>
    </row>
    <row r="143" spans="2:7" x14ac:dyDescent="0.25">
      <c r="B143" s="32"/>
      <c r="C143" s="23"/>
      <c r="D143" s="19"/>
      <c r="E143" s="8"/>
      <c r="F143" s="8"/>
      <c r="G143" s="17"/>
    </row>
    <row r="144" spans="2:7" x14ac:dyDescent="0.25">
      <c r="B144" s="32"/>
      <c r="C144" s="23"/>
      <c r="D144" s="19"/>
      <c r="E144" s="8"/>
      <c r="F144" s="8"/>
      <c r="G144" s="17"/>
    </row>
    <row r="145" spans="2:7" x14ac:dyDescent="0.25">
      <c r="B145" s="32"/>
      <c r="C145" s="23"/>
      <c r="D145" s="19"/>
      <c r="E145" s="8"/>
      <c r="F145" s="8"/>
      <c r="G145" s="17"/>
    </row>
    <row r="146" spans="2:7" x14ac:dyDescent="0.25">
      <c r="B146" s="32"/>
      <c r="C146" s="23"/>
      <c r="D146" s="19"/>
      <c r="E146" s="8"/>
      <c r="F146" s="8"/>
      <c r="G146" s="17"/>
    </row>
    <row r="147" spans="2:7" x14ac:dyDescent="0.25">
      <c r="B147" s="32"/>
      <c r="C147" s="23"/>
      <c r="D147" s="19"/>
      <c r="E147" s="8"/>
      <c r="F147" s="8"/>
      <c r="G147" s="17"/>
    </row>
    <row r="148" spans="2:7" x14ac:dyDescent="0.25">
      <c r="B148" s="32"/>
      <c r="C148" s="23"/>
      <c r="D148" s="19"/>
      <c r="E148" s="8"/>
      <c r="F148" s="8"/>
      <c r="G148" s="17"/>
    </row>
    <row r="149" spans="2:7" x14ac:dyDescent="0.25">
      <c r="B149" s="32"/>
      <c r="C149" s="23"/>
      <c r="D149" s="19"/>
      <c r="E149" s="8"/>
      <c r="F149" s="8"/>
      <c r="G149" s="17"/>
    </row>
    <row r="150" spans="2:7" x14ac:dyDescent="0.25">
      <c r="B150" s="32"/>
      <c r="C150" s="23"/>
      <c r="D150" s="19"/>
      <c r="E150" s="8"/>
      <c r="F150" s="8"/>
      <c r="G150" s="17"/>
    </row>
    <row r="151" spans="2:7" x14ac:dyDescent="0.25">
      <c r="B151" s="32"/>
      <c r="C151" s="23"/>
      <c r="D151" s="19"/>
      <c r="E151" s="8"/>
      <c r="F151" s="8"/>
      <c r="G151" s="17"/>
    </row>
    <row r="152" spans="2:7" x14ac:dyDescent="0.25">
      <c r="B152" s="32"/>
      <c r="C152" s="23"/>
      <c r="D152" s="19"/>
      <c r="E152" s="8"/>
      <c r="F152" s="8"/>
      <c r="G152" s="17"/>
    </row>
    <row r="153" spans="2:7" x14ac:dyDescent="0.25">
      <c r="B153" s="32"/>
      <c r="C153" s="23"/>
      <c r="D153" s="19"/>
      <c r="E153" s="8"/>
      <c r="F153" s="8"/>
      <c r="G153" s="17"/>
    </row>
    <row r="154" spans="2:7" x14ac:dyDescent="0.25">
      <c r="B154" s="32"/>
      <c r="C154" s="23"/>
      <c r="D154" s="19"/>
      <c r="E154" s="8"/>
      <c r="F154" s="8"/>
      <c r="G154" s="17"/>
    </row>
    <row r="155" spans="2:7" x14ac:dyDescent="0.25">
      <c r="B155" s="32"/>
      <c r="C155" s="23"/>
      <c r="D155" s="19"/>
      <c r="E155" s="8"/>
      <c r="F155" s="8"/>
      <c r="G155" s="17"/>
    </row>
    <row r="156" spans="2:7" x14ac:dyDescent="0.25">
      <c r="B156" s="32"/>
      <c r="C156" s="23"/>
      <c r="D156" s="19"/>
      <c r="E156" s="8"/>
      <c r="F156" s="8"/>
      <c r="G156" s="17"/>
    </row>
    <row r="157" spans="2:7" x14ac:dyDescent="0.25">
      <c r="B157" s="32"/>
      <c r="C157" s="23"/>
      <c r="D157" s="19"/>
      <c r="E157" s="8"/>
      <c r="F157" s="8"/>
      <c r="G157" s="17"/>
    </row>
    <row r="158" spans="2:7" x14ac:dyDescent="0.25">
      <c r="B158" s="32"/>
      <c r="C158" s="23"/>
      <c r="D158" s="19"/>
      <c r="E158" s="8"/>
      <c r="F158" s="8"/>
      <c r="G158" s="17"/>
    </row>
    <row r="159" spans="2:7" x14ac:dyDescent="0.25">
      <c r="B159" s="32"/>
      <c r="C159" s="23"/>
      <c r="D159" s="19"/>
      <c r="E159" s="8"/>
      <c r="F159" s="8"/>
      <c r="G159" s="17"/>
    </row>
    <row r="160" spans="2:7" x14ac:dyDescent="0.25">
      <c r="B160" s="32"/>
      <c r="C160" s="23"/>
      <c r="D160" s="19"/>
      <c r="E160" s="8"/>
      <c r="F160" s="8"/>
      <c r="G160" s="17"/>
    </row>
    <row r="161" spans="2:7" x14ac:dyDescent="0.25">
      <c r="B161" s="32"/>
      <c r="C161" s="23"/>
      <c r="D161" s="19"/>
      <c r="E161" s="8"/>
      <c r="F161" s="8"/>
      <c r="G161" s="17"/>
    </row>
    <row r="162" spans="2:7" x14ac:dyDescent="0.25">
      <c r="B162" s="32"/>
      <c r="C162" s="23"/>
      <c r="D162" s="19"/>
      <c r="E162" s="8"/>
      <c r="F162" s="8"/>
      <c r="G162" s="17"/>
    </row>
    <row r="163" spans="2:7" x14ac:dyDescent="0.25">
      <c r="B163" s="32"/>
      <c r="C163" s="23"/>
      <c r="D163" s="19"/>
      <c r="E163" s="8"/>
      <c r="F163" s="8"/>
      <c r="G163" s="17"/>
    </row>
    <row r="164" spans="2:7" x14ac:dyDescent="0.25">
      <c r="B164" s="32"/>
      <c r="C164" s="23"/>
      <c r="D164" s="19"/>
      <c r="E164" s="8"/>
      <c r="F164" s="8"/>
      <c r="G164" s="17"/>
    </row>
    <row r="165" spans="2:7" x14ac:dyDescent="0.25">
      <c r="B165" s="32"/>
      <c r="C165" s="23"/>
      <c r="D165" s="19"/>
      <c r="E165" s="8"/>
      <c r="F165" s="8"/>
      <c r="G165" s="17"/>
    </row>
    <row r="166" spans="2:7" x14ac:dyDescent="0.25">
      <c r="B166" s="32"/>
      <c r="C166" s="23"/>
      <c r="D166" s="19"/>
      <c r="E166" s="8"/>
      <c r="F166" s="8"/>
      <c r="G166" s="17"/>
    </row>
    <row r="167" spans="2:7" x14ac:dyDescent="0.25">
      <c r="B167" s="32"/>
      <c r="C167" s="23"/>
      <c r="D167" s="19"/>
      <c r="E167" s="8"/>
      <c r="F167" s="8"/>
      <c r="G167" s="17"/>
    </row>
    <row r="168" spans="2:7" x14ac:dyDescent="0.25">
      <c r="B168" s="32"/>
      <c r="C168" s="23"/>
      <c r="D168" s="19"/>
      <c r="E168" s="8"/>
      <c r="F168" s="8"/>
      <c r="G168" s="17"/>
    </row>
    <row r="169" spans="2:7" x14ac:dyDescent="0.25">
      <c r="B169" s="32"/>
      <c r="C169" s="23"/>
      <c r="D169" s="19"/>
      <c r="E169" s="8"/>
      <c r="F169" s="8"/>
      <c r="G169" s="17"/>
    </row>
    <row r="170" spans="2:7" x14ac:dyDescent="0.25">
      <c r="B170" s="32"/>
      <c r="C170" s="23"/>
      <c r="D170" s="19"/>
      <c r="E170" s="8"/>
      <c r="F170" s="8"/>
      <c r="G170" s="17"/>
    </row>
    <row r="171" spans="2:7" x14ac:dyDescent="0.25">
      <c r="B171" s="32"/>
      <c r="C171" s="23"/>
      <c r="D171" s="19"/>
      <c r="E171" s="8"/>
      <c r="F171" s="8"/>
      <c r="G171" s="17"/>
    </row>
    <row r="172" spans="2:7" x14ac:dyDescent="0.25">
      <c r="B172" s="32"/>
      <c r="C172" s="23"/>
      <c r="D172" s="19"/>
      <c r="E172" s="8"/>
      <c r="F172" s="8"/>
      <c r="G172" s="17"/>
    </row>
    <row r="173" spans="2:7" x14ac:dyDescent="0.25">
      <c r="B173" s="32"/>
      <c r="C173" s="23"/>
      <c r="D173" s="19"/>
      <c r="E173" s="8"/>
      <c r="F173" s="8"/>
      <c r="G173" s="17"/>
    </row>
    <row r="174" spans="2:7" x14ac:dyDescent="0.25">
      <c r="B174" s="32"/>
      <c r="C174" s="23"/>
      <c r="D174" s="19"/>
      <c r="E174" s="8"/>
      <c r="F174" s="8"/>
      <c r="G174" s="17"/>
    </row>
    <row r="175" spans="2:7" x14ac:dyDescent="0.25">
      <c r="B175" s="32"/>
      <c r="C175" s="23"/>
      <c r="D175" s="19"/>
      <c r="E175" s="8"/>
      <c r="F175" s="8"/>
      <c r="G175" s="17"/>
    </row>
    <row r="176" spans="2:7" x14ac:dyDescent="0.25">
      <c r="B176" s="32"/>
      <c r="C176" s="23"/>
      <c r="D176" s="19"/>
      <c r="E176" s="8"/>
      <c r="F176" s="8"/>
      <c r="G176" s="17"/>
    </row>
    <row r="177" spans="2:7" x14ac:dyDescent="0.25">
      <c r="B177" s="32"/>
      <c r="C177" s="23"/>
      <c r="D177" s="19"/>
      <c r="E177" s="8"/>
      <c r="F177" s="8"/>
      <c r="G177" s="17"/>
    </row>
    <row r="178" spans="2:7" x14ac:dyDescent="0.25">
      <c r="B178" s="32"/>
      <c r="C178" s="23"/>
      <c r="D178" s="19"/>
      <c r="E178" s="8"/>
      <c r="F178" s="8"/>
      <c r="G178" s="17"/>
    </row>
    <row r="179" spans="2:7" x14ac:dyDescent="0.25">
      <c r="B179" s="32"/>
      <c r="C179" s="23"/>
      <c r="D179" s="19"/>
      <c r="E179" s="8"/>
      <c r="F179" s="8"/>
      <c r="G179" s="17"/>
    </row>
    <row r="180" spans="2:7" x14ac:dyDescent="0.25">
      <c r="B180" s="32"/>
      <c r="C180" s="23"/>
      <c r="D180" s="19"/>
      <c r="E180" s="8"/>
      <c r="F180" s="8"/>
      <c r="G180" s="17"/>
    </row>
    <row r="181" spans="2:7" x14ac:dyDescent="0.25">
      <c r="B181" s="32"/>
      <c r="C181" s="23"/>
      <c r="D181" s="19"/>
      <c r="E181" s="8"/>
      <c r="F181" s="8"/>
      <c r="G181" s="17"/>
    </row>
    <row r="182" spans="2:7" x14ac:dyDescent="0.25">
      <c r="B182" s="32"/>
      <c r="C182" s="23"/>
      <c r="D182" s="19"/>
      <c r="E182" s="8"/>
      <c r="F182" s="8"/>
      <c r="G182" s="17"/>
    </row>
    <row r="183" spans="2:7" x14ac:dyDescent="0.25">
      <c r="B183" s="32"/>
      <c r="C183" s="23"/>
      <c r="D183" s="19"/>
      <c r="E183" s="8"/>
      <c r="F183" s="8"/>
      <c r="G183" s="17"/>
    </row>
    <row r="184" spans="2:7" x14ac:dyDescent="0.25">
      <c r="B184" s="32"/>
      <c r="C184" s="23"/>
      <c r="D184" s="19"/>
      <c r="E184" s="8"/>
      <c r="F184" s="8"/>
      <c r="G184" s="17"/>
    </row>
    <row r="185" spans="2:7" x14ac:dyDescent="0.25">
      <c r="B185" s="32"/>
      <c r="C185" s="23"/>
      <c r="D185" s="19"/>
      <c r="E185" s="8"/>
      <c r="F185" s="8"/>
      <c r="G185" s="17"/>
    </row>
    <row r="186" spans="2:7" x14ac:dyDescent="0.25">
      <c r="B186" s="32"/>
      <c r="C186" s="23"/>
      <c r="D186" s="19"/>
      <c r="E186" s="8"/>
      <c r="F186" s="8"/>
      <c r="G186" s="17"/>
    </row>
    <row r="187" spans="2:7" x14ac:dyDescent="0.25">
      <c r="B187" s="32"/>
      <c r="C187" s="23"/>
      <c r="D187" s="19"/>
      <c r="E187" s="8"/>
      <c r="F187" s="8"/>
      <c r="G187" s="17"/>
    </row>
    <row r="188" spans="2:7" x14ac:dyDescent="0.25">
      <c r="B188" s="32"/>
      <c r="C188" s="23"/>
      <c r="D188" s="19"/>
      <c r="E188" s="8"/>
      <c r="F188" s="8"/>
      <c r="G188" s="17"/>
    </row>
    <row r="189" spans="2:7" x14ac:dyDescent="0.25">
      <c r="B189" s="32"/>
      <c r="C189" s="23"/>
      <c r="D189" s="14"/>
      <c r="E189" s="8"/>
      <c r="F189" s="8"/>
      <c r="G189" s="17"/>
    </row>
    <row r="190" spans="2:7" x14ac:dyDescent="0.25">
      <c r="B190" s="32"/>
      <c r="C190" s="23"/>
      <c r="D190" s="14"/>
      <c r="E190" s="8"/>
      <c r="F190" s="8"/>
      <c r="G190" s="17"/>
    </row>
    <row r="191" spans="2:7" x14ac:dyDescent="0.25">
      <c r="B191" s="32"/>
      <c r="C191" s="23"/>
      <c r="D191" s="14"/>
      <c r="E191" s="8"/>
      <c r="F191" s="8"/>
      <c r="G191" s="17"/>
    </row>
    <row r="192" spans="2:7" x14ac:dyDescent="0.25">
      <c r="B192" s="32"/>
      <c r="C192" s="23"/>
      <c r="D192" s="14"/>
      <c r="E192" s="8"/>
      <c r="F192" s="8"/>
      <c r="G192" s="17"/>
    </row>
    <row r="193" spans="2:7" x14ac:dyDescent="0.25">
      <c r="B193" s="32"/>
      <c r="C193" s="23"/>
      <c r="D193" s="14"/>
      <c r="E193" s="8"/>
      <c r="F193" s="8"/>
      <c r="G193" s="17"/>
    </row>
    <row r="194" spans="2:7" x14ac:dyDescent="0.25">
      <c r="B194" s="32"/>
      <c r="C194" s="23"/>
      <c r="D194" s="14"/>
      <c r="E194" s="8"/>
      <c r="F194" s="8"/>
      <c r="G194" s="17"/>
    </row>
    <row r="195" spans="2:7" x14ac:dyDescent="0.25">
      <c r="B195" s="32"/>
      <c r="C195" s="23"/>
      <c r="D195" s="14"/>
      <c r="E195" s="8"/>
      <c r="F195" s="8"/>
      <c r="G195" s="17"/>
    </row>
    <row r="196" spans="2:7" x14ac:dyDescent="0.25">
      <c r="B196" s="32"/>
      <c r="C196" s="23"/>
      <c r="D196" s="14"/>
      <c r="E196" s="8"/>
      <c r="F196" s="8"/>
      <c r="G196" s="17"/>
    </row>
    <row r="197" spans="2:7" x14ac:dyDescent="0.25">
      <c r="B197" s="32"/>
      <c r="C197" s="23"/>
      <c r="D197" s="14"/>
      <c r="E197" s="8"/>
      <c r="F197" s="8"/>
      <c r="G197" s="17"/>
    </row>
    <row r="198" spans="2:7" x14ac:dyDescent="0.25">
      <c r="B198" s="32"/>
      <c r="C198" s="23"/>
      <c r="D198" s="14"/>
      <c r="E198" s="8"/>
      <c r="F198" s="8"/>
      <c r="G198" s="17"/>
    </row>
    <row r="199" spans="2:7" x14ac:dyDescent="0.25">
      <c r="B199" s="32"/>
      <c r="C199" s="23"/>
      <c r="D199" s="14"/>
      <c r="E199" s="8"/>
      <c r="F199" s="8"/>
      <c r="G199" s="17"/>
    </row>
    <row r="200" spans="2:7" x14ac:dyDescent="0.25">
      <c r="B200" s="32"/>
      <c r="C200" s="23"/>
      <c r="D200" s="14"/>
      <c r="E200" s="8"/>
      <c r="F200" s="8"/>
      <c r="G200" s="17"/>
    </row>
    <row r="201" spans="2:7" x14ac:dyDescent="0.25">
      <c r="B201" s="32"/>
      <c r="C201" s="23"/>
      <c r="D201" s="14"/>
      <c r="E201" s="8"/>
      <c r="F201" s="8"/>
      <c r="G201" s="17"/>
    </row>
    <row r="202" spans="2:7" x14ac:dyDescent="0.25">
      <c r="B202" s="32"/>
      <c r="C202" s="23"/>
      <c r="D202" s="14"/>
      <c r="E202" s="8"/>
      <c r="F202" s="8"/>
      <c r="G202" s="17"/>
    </row>
    <row r="203" spans="2:7" x14ac:dyDescent="0.25">
      <c r="B203" s="32"/>
      <c r="C203" s="23"/>
      <c r="D203" s="14"/>
      <c r="E203" s="8"/>
      <c r="F203" s="8"/>
      <c r="G203" s="17"/>
    </row>
    <row r="204" spans="2:7" x14ac:dyDescent="0.25">
      <c r="B204" s="32"/>
      <c r="C204" s="23"/>
      <c r="D204" s="14"/>
      <c r="E204" s="8"/>
      <c r="F204" s="8"/>
      <c r="G204" s="17"/>
    </row>
    <row r="205" spans="2:7" x14ac:dyDescent="0.25">
      <c r="B205" s="32"/>
      <c r="C205" s="23"/>
      <c r="D205" s="14"/>
      <c r="E205" s="8"/>
      <c r="F205" s="8"/>
      <c r="G205" s="17"/>
    </row>
    <row r="206" spans="2:7" x14ac:dyDescent="0.25">
      <c r="B206" s="32"/>
      <c r="C206" s="23"/>
      <c r="D206" s="14"/>
      <c r="E206" s="8"/>
      <c r="F206" s="8"/>
      <c r="G206" s="17"/>
    </row>
    <row r="207" spans="2:7" x14ac:dyDescent="0.25">
      <c r="B207" s="32"/>
      <c r="C207" s="23"/>
      <c r="D207" s="14"/>
      <c r="E207" s="8"/>
      <c r="F207" s="8"/>
      <c r="G207" s="17"/>
    </row>
    <row r="208" spans="2:7" ht="35.25" customHeight="1" x14ac:dyDescent="0.25">
      <c r="B208" s="32"/>
      <c r="C208" s="23"/>
      <c r="D208" s="14"/>
      <c r="E208" s="8"/>
      <c r="F208" s="8"/>
      <c r="G208" s="18"/>
    </row>
    <row r="209" spans="2:7" x14ac:dyDescent="0.25">
      <c r="B209" s="32"/>
      <c r="C209" s="23"/>
      <c r="D209" s="14"/>
      <c r="E209" s="8"/>
      <c r="F209" s="8"/>
      <c r="G209" s="17"/>
    </row>
    <row r="210" spans="2:7" x14ac:dyDescent="0.25">
      <c r="B210" s="32"/>
      <c r="C210" s="23"/>
      <c r="D210" s="14"/>
      <c r="E210" s="8"/>
      <c r="F210" s="8"/>
      <c r="G210" s="17"/>
    </row>
    <row r="211" spans="2:7" x14ac:dyDescent="0.25">
      <c r="B211" s="32"/>
      <c r="C211" s="23"/>
      <c r="D211" s="14"/>
      <c r="E211" s="8"/>
      <c r="F211" s="8"/>
      <c r="G211" s="17"/>
    </row>
    <row r="212" spans="2:7" x14ac:dyDescent="0.25">
      <c r="B212" s="32"/>
      <c r="C212" s="23"/>
      <c r="D212" s="14"/>
      <c r="E212" s="8"/>
      <c r="F212" s="8"/>
      <c r="G212" s="17"/>
    </row>
    <row r="213" spans="2:7" x14ac:dyDescent="0.25">
      <c r="B213" s="32"/>
      <c r="C213" s="23"/>
      <c r="D213" s="14"/>
      <c r="E213" s="8"/>
      <c r="F213" s="8"/>
      <c r="G213" s="17"/>
    </row>
    <row r="214" spans="2:7" x14ac:dyDescent="0.25">
      <c r="B214" s="32"/>
      <c r="C214" s="23"/>
      <c r="D214" s="14"/>
      <c r="E214" s="8"/>
      <c r="F214" s="8"/>
      <c r="G214" s="17"/>
    </row>
    <row r="215" spans="2:7" x14ac:dyDescent="0.25">
      <c r="B215" s="32"/>
      <c r="C215" s="23"/>
      <c r="D215" s="14"/>
      <c r="E215" s="8"/>
      <c r="F215" s="8"/>
      <c r="G215" s="17"/>
    </row>
    <row r="216" spans="2:7" x14ac:dyDescent="0.25">
      <c r="B216" s="32"/>
      <c r="C216" s="23"/>
      <c r="D216" s="14"/>
      <c r="E216" s="8"/>
      <c r="F216" s="8"/>
      <c r="G216" s="17"/>
    </row>
    <row r="217" spans="2:7" x14ac:dyDescent="0.25">
      <c r="B217" s="32"/>
      <c r="C217" s="23"/>
      <c r="D217" s="14"/>
      <c r="E217" s="8"/>
      <c r="F217" s="8"/>
      <c r="G217" s="17"/>
    </row>
    <row r="218" spans="2:7" x14ac:dyDescent="0.25">
      <c r="B218" s="32"/>
      <c r="C218" s="23"/>
      <c r="D218" s="14"/>
      <c r="E218" s="8"/>
      <c r="F218" s="8"/>
      <c r="G218" s="17"/>
    </row>
    <row r="219" spans="2:7" x14ac:dyDescent="0.25">
      <c r="B219" s="32"/>
      <c r="C219" s="23"/>
      <c r="D219" s="14"/>
      <c r="E219" s="8"/>
      <c r="F219" s="8"/>
      <c r="G219" s="17"/>
    </row>
    <row r="220" spans="2:7" x14ac:dyDescent="0.25">
      <c r="B220" s="32"/>
      <c r="C220" s="23"/>
      <c r="D220" s="14"/>
      <c r="E220" s="8"/>
      <c r="F220" s="8"/>
      <c r="G220" s="17"/>
    </row>
    <row r="221" spans="2:7" x14ac:dyDescent="0.25">
      <c r="B221" s="32"/>
      <c r="C221" s="23"/>
      <c r="D221" s="14"/>
      <c r="E221" s="8"/>
      <c r="F221" s="8"/>
      <c r="G221" s="17"/>
    </row>
    <row r="222" spans="2:7" x14ac:dyDescent="0.25">
      <c r="B222" s="32"/>
      <c r="C222" s="23"/>
      <c r="D222" s="14"/>
      <c r="E222" s="8"/>
      <c r="F222" s="8"/>
      <c r="G222" s="17"/>
    </row>
    <row r="223" spans="2:7" x14ac:dyDescent="0.25">
      <c r="B223" s="32"/>
      <c r="C223" s="23"/>
      <c r="D223" s="14"/>
      <c r="E223" s="8"/>
      <c r="F223" s="8"/>
      <c r="G223" s="17"/>
    </row>
    <row r="224" spans="2:7" x14ac:dyDescent="0.25">
      <c r="B224" s="32"/>
      <c r="C224" s="23"/>
      <c r="D224" s="14"/>
      <c r="E224" s="8"/>
      <c r="F224" s="8"/>
      <c r="G224" s="17"/>
    </row>
    <row r="225" spans="2:7" x14ac:dyDescent="0.25">
      <c r="B225" s="32"/>
      <c r="C225" s="23"/>
      <c r="D225" s="14"/>
      <c r="E225" s="8"/>
      <c r="F225" s="8"/>
      <c r="G225" s="17"/>
    </row>
    <row r="226" spans="2:7" x14ac:dyDescent="0.25">
      <c r="B226" s="32"/>
      <c r="C226" s="23"/>
      <c r="D226" s="14"/>
      <c r="E226" s="8"/>
      <c r="F226" s="8"/>
      <c r="G226" s="17"/>
    </row>
    <row r="227" spans="2:7" x14ac:dyDescent="0.25">
      <c r="B227" s="32"/>
      <c r="C227" s="23"/>
      <c r="D227" s="14"/>
      <c r="E227" s="8"/>
      <c r="F227" s="8"/>
      <c r="G227" s="17"/>
    </row>
    <row r="228" spans="2:7" x14ac:dyDescent="0.25">
      <c r="B228" s="32"/>
      <c r="C228" s="23"/>
      <c r="D228" s="14"/>
      <c r="E228" s="8"/>
      <c r="F228" s="8"/>
      <c r="G228" s="17"/>
    </row>
    <row r="229" spans="2:7" x14ac:dyDescent="0.25">
      <c r="B229" s="32"/>
      <c r="C229" s="23"/>
      <c r="D229" s="14"/>
      <c r="E229" s="8"/>
      <c r="F229" s="8"/>
      <c r="G229" s="17"/>
    </row>
    <row r="230" spans="2:7" x14ac:dyDescent="0.25">
      <c r="B230" s="32"/>
      <c r="C230" s="23"/>
      <c r="D230" s="14"/>
      <c r="E230" s="8"/>
      <c r="F230" s="8"/>
      <c r="G230" s="17"/>
    </row>
    <row r="231" spans="2:7" x14ac:dyDescent="0.25">
      <c r="B231" s="32"/>
      <c r="C231" s="23"/>
      <c r="D231" s="14"/>
      <c r="E231" s="8"/>
      <c r="F231" s="8"/>
      <c r="G231" s="17"/>
    </row>
    <row r="232" spans="2:7" x14ac:dyDescent="0.25">
      <c r="B232" s="32"/>
      <c r="C232" s="23"/>
      <c r="D232" s="14"/>
      <c r="E232" s="8"/>
      <c r="F232" s="8"/>
      <c r="G232" s="17"/>
    </row>
    <row r="233" spans="2:7" x14ac:dyDescent="0.25">
      <c r="B233" s="32"/>
      <c r="C233" s="23"/>
      <c r="D233" s="14"/>
      <c r="E233" s="8"/>
      <c r="F233" s="8"/>
      <c r="G233" s="17"/>
    </row>
    <row r="234" spans="2:7" x14ac:dyDescent="0.25">
      <c r="B234" s="32"/>
      <c r="C234" s="23"/>
      <c r="D234" s="14"/>
      <c r="E234" s="8"/>
      <c r="F234" s="8"/>
      <c r="G234" s="17"/>
    </row>
    <row r="235" spans="2:7" x14ac:dyDescent="0.25">
      <c r="B235" s="32"/>
      <c r="C235" s="23"/>
      <c r="D235" s="14"/>
      <c r="E235" s="8"/>
      <c r="F235" s="8"/>
      <c r="G235" s="17"/>
    </row>
    <row r="236" spans="2:7" x14ac:dyDescent="0.25">
      <c r="B236" s="32"/>
      <c r="C236" s="23"/>
      <c r="D236" s="14"/>
      <c r="E236" s="8"/>
      <c r="F236" s="8"/>
      <c r="G236" s="17"/>
    </row>
    <row r="237" spans="2:7" x14ac:dyDescent="0.25">
      <c r="B237" s="32"/>
      <c r="C237" s="23"/>
      <c r="D237" s="14"/>
      <c r="E237" s="8"/>
      <c r="F237" s="8"/>
      <c r="G237" s="17"/>
    </row>
    <row r="238" spans="2:7" x14ac:dyDescent="0.25">
      <c r="B238" s="32"/>
      <c r="C238" s="23"/>
      <c r="D238" s="14"/>
      <c r="E238" s="8"/>
      <c r="F238" s="8"/>
      <c r="G238" s="17"/>
    </row>
    <row r="239" spans="2:7" x14ac:dyDescent="0.25">
      <c r="B239" s="32"/>
      <c r="C239" s="23"/>
      <c r="D239" s="14"/>
      <c r="E239" s="8"/>
      <c r="F239" s="8"/>
      <c r="G239" s="17"/>
    </row>
    <row r="240" spans="2:7" x14ac:dyDescent="0.25">
      <c r="B240" s="32"/>
      <c r="C240" s="23"/>
      <c r="D240" s="14"/>
      <c r="E240" s="8"/>
      <c r="F240" s="8"/>
      <c r="G240" s="17"/>
    </row>
    <row r="241" spans="2:7" x14ac:dyDescent="0.25">
      <c r="B241" s="32"/>
      <c r="C241" s="23"/>
      <c r="D241" s="14"/>
      <c r="E241" s="8"/>
      <c r="F241" s="8"/>
      <c r="G241" s="17"/>
    </row>
    <row r="242" spans="2:7" x14ac:dyDescent="0.25">
      <c r="B242" s="32"/>
      <c r="C242" s="23"/>
      <c r="D242" s="14"/>
      <c r="E242" s="8"/>
      <c r="F242" s="8"/>
      <c r="G242" s="17"/>
    </row>
    <row r="243" spans="2:7" x14ac:dyDescent="0.25">
      <c r="B243" s="32"/>
      <c r="C243" s="23"/>
      <c r="D243" s="14"/>
      <c r="E243" s="8"/>
      <c r="F243" s="8"/>
      <c r="G243" s="17"/>
    </row>
    <row r="244" spans="2:7" x14ac:dyDescent="0.25">
      <c r="B244" s="32"/>
      <c r="C244" s="23"/>
      <c r="D244" s="14"/>
      <c r="E244" s="8"/>
      <c r="F244" s="8"/>
      <c r="G244" s="17"/>
    </row>
    <row r="245" spans="2:7" x14ac:dyDescent="0.25">
      <c r="B245" s="32"/>
      <c r="C245" s="23"/>
      <c r="D245" s="14"/>
      <c r="E245" s="8"/>
      <c r="F245" s="8"/>
      <c r="G245" s="17"/>
    </row>
    <row r="246" spans="2:7" x14ac:dyDescent="0.25">
      <c r="B246" s="32"/>
      <c r="C246" s="23"/>
      <c r="D246" s="14"/>
      <c r="E246" s="8"/>
      <c r="F246" s="8"/>
      <c r="G246" s="17"/>
    </row>
    <row r="247" spans="2:7" x14ac:dyDescent="0.25">
      <c r="B247" s="32"/>
      <c r="C247" s="23"/>
      <c r="D247" s="14"/>
      <c r="E247" s="8"/>
      <c r="F247" s="8"/>
      <c r="G247" s="17"/>
    </row>
    <row r="248" spans="2:7" x14ac:dyDescent="0.25">
      <c r="B248" s="32"/>
      <c r="C248" s="23"/>
      <c r="D248" s="14"/>
      <c r="E248" s="8"/>
      <c r="F248" s="8"/>
      <c r="G248" s="17"/>
    </row>
    <row r="249" spans="2:7" x14ac:dyDescent="0.25">
      <c r="B249" s="32"/>
      <c r="C249" s="23"/>
      <c r="D249" s="14"/>
      <c r="E249" s="8"/>
      <c r="F249" s="8"/>
      <c r="G249" s="17"/>
    </row>
    <row r="250" spans="2:7" x14ac:dyDescent="0.25">
      <c r="B250" s="32"/>
      <c r="C250" s="23"/>
      <c r="D250" s="14"/>
      <c r="E250" s="8"/>
      <c r="F250" s="8"/>
      <c r="G250" s="17"/>
    </row>
    <row r="251" spans="2:7" x14ac:dyDescent="0.25">
      <c r="B251" s="32"/>
      <c r="C251" s="23"/>
      <c r="D251" s="14"/>
      <c r="E251" s="8"/>
      <c r="F251" s="8"/>
      <c r="G251" s="17"/>
    </row>
    <row r="252" spans="2:7" x14ac:dyDescent="0.25">
      <c r="B252" s="32"/>
      <c r="C252" s="23"/>
      <c r="D252" s="14"/>
      <c r="E252" s="8"/>
      <c r="F252" s="8"/>
      <c r="G252" s="17"/>
    </row>
    <row r="253" spans="2:7" x14ac:dyDescent="0.25">
      <c r="B253" s="32"/>
      <c r="C253" s="23"/>
      <c r="D253" s="14"/>
      <c r="E253" s="8"/>
      <c r="F253" s="8"/>
      <c r="G253" s="17"/>
    </row>
    <row r="254" spans="2:7" x14ac:dyDescent="0.25">
      <c r="B254" s="32"/>
      <c r="C254" s="23"/>
      <c r="D254" s="14"/>
      <c r="E254" s="8"/>
      <c r="F254" s="8"/>
      <c r="G254" s="17"/>
    </row>
    <row r="255" spans="2:7" x14ac:dyDescent="0.25">
      <c r="B255" s="32"/>
      <c r="C255" s="23"/>
      <c r="D255" s="14"/>
      <c r="E255" s="8"/>
      <c r="F255" s="8"/>
      <c r="G255" s="17"/>
    </row>
    <row r="256" spans="2:7" x14ac:dyDescent="0.25">
      <c r="B256" s="32"/>
      <c r="C256" s="23"/>
      <c r="D256" s="14"/>
      <c r="E256" s="8"/>
      <c r="F256" s="8"/>
      <c r="G256" s="17"/>
    </row>
    <row r="257" spans="2:7" x14ac:dyDescent="0.25">
      <c r="B257" s="32"/>
      <c r="C257" s="23"/>
      <c r="D257" s="14"/>
      <c r="E257" s="8"/>
      <c r="F257" s="8"/>
      <c r="G257" s="17"/>
    </row>
    <row r="258" spans="2:7" x14ac:dyDescent="0.25">
      <c r="B258" s="32"/>
      <c r="C258" s="23"/>
      <c r="D258" s="14"/>
      <c r="E258" s="8"/>
      <c r="F258" s="8"/>
      <c r="G258" s="17"/>
    </row>
    <row r="259" spans="2:7" x14ac:dyDescent="0.25">
      <c r="B259" s="32"/>
      <c r="C259" s="23"/>
      <c r="D259" s="14"/>
      <c r="E259" s="8"/>
      <c r="F259" s="8"/>
      <c r="G259" s="17"/>
    </row>
    <row r="260" spans="2:7" x14ac:dyDescent="0.25">
      <c r="B260" s="32"/>
      <c r="C260" s="23"/>
      <c r="D260" s="14"/>
      <c r="E260" s="8"/>
      <c r="F260" s="8"/>
      <c r="G260" s="17"/>
    </row>
    <row r="261" spans="2:7" x14ac:dyDescent="0.25">
      <c r="B261" s="32"/>
      <c r="C261" s="23"/>
      <c r="D261" s="14"/>
      <c r="E261" s="8"/>
      <c r="F261" s="8"/>
      <c r="G261" s="17"/>
    </row>
    <row r="262" spans="2:7" x14ac:dyDescent="0.25">
      <c r="B262" s="32"/>
      <c r="C262" s="23"/>
      <c r="D262" s="14"/>
      <c r="E262" s="8"/>
      <c r="F262" s="8"/>
      <c r="G262" s="17"/>
    </row>
    <row r="263" spans="2:7" x14ac:dyDescent="0.25">
      <c r="B263" s="32"/>
      <c r="C263" s="23"/>
      <c r="D263" s="14"/>
      <c r="E263" s="8"/>
      <c r="F263" s="8"/>
      <c r="G263" s="17"/>
    </row>
    <row r="264" spans="2:7" x14ac:dyDescent="0.25">
      <c r="B264" s="32"/>
      <c r="C264" s="23"/>
      <c r="D264" s="14"/>
      <c r="E264" s="8"/>
      <c r="F264" s="8"/>
      <c r="G264" s="17"/>
    </row>
    <row r="265" spans="2:7" x14ac:dyDescent="0.25">
      <c r="B265" s="32"/>
      <c r="C265" s="23"/>
      <c r="D265" s="14"/>
      <c r="E265" s="8"/>
      <c r="F265" s="8"/>
      <c r="G265" s="17"/>
    </row>
    <row r="266" spans="2:7" x14ac:dyDescent="0.25">
      <c r="B266" s="32"/>
      <c r="C266" s="23"/>
      <c r="D266" s="14"/>
      <c r="E266" s="8"/>
      <c r="F266" s="8"/>
      <c r="G266" s="17"/>
    </row>
    <row r="267" spans="2:7" x14ac:dyDescent="0.25">
      <c r="B267" s="32"/>
      <c r="C267" s="23"/>
      <c r="D267" s="14"/>
      <c r="E267" s="8"/>
      <c r="F267" s="8"/>
      <c r="G267" s="17"/>
    </row>
    <row r="268" spans="2:7" x14ac:dyDescent="0.25">
      <c r="B268" s="32"/>
      <c r="C268" s="23"/>
      <c r="D268" s="14"/>
      <c r="E268" s="8"/>
      <c r="F268" s="8"/>
      <c r="G268" s="17"/>
    </row>
    <row r="269" spans="2:7" x14ac:dyDescent="0.25">
      <c r="B269" s="32"/>
      <c r="C269" s="23"/>
      <c r="D269" s="14"/>
      <c r="E269" s="8"/>
      <c r="F269" s="8"/>
      <c r="G269" s="17"/>
    </row>
    <row r="270" spans="2:7" x14ac:dyDescent="0.25">
      <c r="B270" s="32"/>
      <c r="C270" s="23"/>
      <c r="D270" s="14"/>
      <c r="E270" s="8"/>
      <c r="F270" s="8"/>
      <c r="G270" s="17"/>
    </row>
    <row r="271" spans="2:7" x14ac:dyDescent="0.25">
      <c r="B271" s="32"/>
      <c r="C271" s="23"/>
      <c r="D271" s="14"/>
      <c r="E271" s="8"/>
      <c r="F271" s="8"/>
      <c r="G271" s="17"/>
    </row>
    <row r="272" spans="2:7" x14ac:dyDescent="0.25">
      <c r="B272" s="32"/>
      <c r="C272" s="23"/>
      <c r="D272" s="14"/>
      <c r="E272" s="8"/>
      <c r="F272" s="8"/>
      <c r="G272" s="17"/>
    </row>
    <row r="273" spans="2:7" x14ac:dyDescent="0.25">
      <c r="B273" s="32"/>
      <c r="C273" s="23"/>
      <c r="D273" s="14"/>
      <c r="E273" s="8"/>
      <c r="F273" s="8"/>
      <c r="G273" s="17"/>
    </row>
    <row r="274" spans="2:7" x14ac:dyDescent="0.25">
      <c r="B274" s="32"/>
      <c r="C274" s="23"/>
      <c r="D274" s="14"/>
      <c r="E274" s="8"/>
      <c r="F274" s="8"/>
      <c r="G274" s="17"/>
    </row>
    <row r="275" spans="2:7" x14ac:dyDescent="0.25">
      <c r="B275" s="32"/>
      <c r="C275" s="23"/>
      <c r="D275" s="14"/>
      <c r="E275" s="8"/>
      <c r="F275" s="8"/>
      <c r="G275" s="17"/>
    </row>
    <row r="276" spans="2:7" x14ac:dyDescent="0.25">
      <c r="B276" s="32"/>
      <c r="C276" s="23"/>
      <c r="D276" s="14"/>
      <c r="E276" s="8"/>
      <c r="F276" s="8"/>
      <c r="G276" s="17"/>
    </row>
    <row r="277" spans="2:7" x14ac:dyDescent="0.25">
      <c r="B277" s="32"/>
      <c r="C277" s="23"/>
      <c r="D277" s="14"/>
      <c r="E277" s="8"/>
      <c r="F277" s="8"/>
      <c r="G277" s="17"/>
    </row>
    <row r="278" spans="2:7" x14ac:dyDescent="0.25">
      <c r="B278" s="32"/>
      <c r="C278" s="23"/>
      <c r="D278" s="14"/>
      <c r="E278" s="8"/>
      <c r="F278" s="8"/>
      <c r="G278" s="17"/>
    </row>
    <row r="279" spans="2:7" x14ac:dyDescent="0.25">
      <c r="B279" s="32"/>
      <c r="C279" s="23"/>
      <c r="D279" s="14"/>
      <c r="E279" s="8"/>
      <c r="F279" s="8"/>
      <c r="G279" s="17"/>
    </row>
    <row r="280" spans="2:7" x14ac:dyDescent="0.25">
      <c r="B280" s="32"/>
      <c r="C280" s="23"/>
      <c r="D280" s="14"/>
      <c r="E280" s="8"/>
      <c r="F280" s="8"/>
      <c r="G280" s="17"/>
    </row>
    <row r="281" spans="2:7" x14ac:dyDescent="0.25">
      <c r="B281" s="32"/>
      <c r="C281" s="23"/>
      <c r="D281" s="14"/>
      <c r="E281" s="8"/>
      <c r="F281" s="8"/>
      <c r="G281" s="17"/>
    </row>
    <row r="282" spans="2:7" x14ac:dyDescent="0.25">
      <c r="B282" s="32"/>
      <c r="C282" s="23"/>
      <c r="D282" s="14"/>
      <c r="E282" s="8"/>
      <c r="F282" s="8"/>
      <c r="G282" s="17"/>
    </row>
    <row r="283" spans="2:7" x14ac:dyDescent="0.25">
      <c r="B283" s="32"/>
      <c r="C283" s="23"/>
      <c r="D283" s="14"/>
      <c r="E283" s="8"/>
      <c r="F283" s="8"/>
      <c r="G283" s="17"/>
    </row>
    <row r="284" spans="2:7" x14ac:dyDescent="0.25">
      <c r="B284" s="32"/>
      <c r="C284" s="23"/>
      <c r="D284" s="14"/>
      <c r="E284" s="8"/>
      <c r="F284" s="8"/>
      <c r="G284" s="17"/>
    </row>
    <row r="285" spans="2:7" x14ac:dyDescent="0.25">
      <c r="B285" s="32"/>
      <c r="C285" s="23"/>
      <c r="D285" s="14"/>
      <c r="E285" s="8"/>
      <c r="F285" s="8"/>
      <c r="G285" s="17"/>
    </row>
    <row r="286" spans="2:7" x14ac:dyDescent="0.25">
      <c r="B286" s="32"/>
      <c r="C286" s="23"/>
      <c r="D286" s="14"/>
      <c r="E286" s="8"/>
      <c r="F286" s="8"/>
      <c r="G286" s="17"/>
    </row>
    <row r="287" spans="2:7" x14ac:dyDescent="0.25">
      <c r="B287" s="32"/>
      <c r="C287" s="23"/>
      <c r="D287" s="14"/>
      <c r="E287" s="8"/>
      <c r="F287" s="8"/>
      <c r="G287" s="17"/>
    </row>
    <row r="288" spans="2:7" x14ac:dyDescent="0.25">
      <c r="B288" s="32"/>
      <c r="C288" s="23"/>
      <c r="D288" s="14"/>
      <c r="E288" s="8"/>
      <c r="F288" s="8"/>
      <c r="G288" s="17"/>
    </row>
    <row r="289" spans="1:7" x14ac:dyDescent="0.25">
      <c r="B289" s="32"/>
      <c r="C289" s="23"/>
      <c r="D289" s="14"/>
      <c r="E289" s="8"/>
      <c r="F289" s="8"/>
      <c r="G289" s="17"/>
    </row>
    <row r="290" spans="1:7" x14ac:dyDescent="0.25">
      <c r="B290" s="75"/>
      <c r="C290" s="23"/>
      <c r="D290" s="14"/>
      <c r="E290" s="8"/>
      <c r="F290" s="8"/>
      <c r="G290" s="17"/>
    </row>
    <row r="291" spans="1:7" x14ac:dyDescent="0.25">
      <c r="B291" s="32"/>
      <c r="C291" s="27"/>
      <c r="D291" s="13"/>
      <c r="E291" s="5"/>
      <c r="F291" s="5"/>
      <c r="G291" s="15"/>
    </row>
    <row r="292" spans="1:7" x14ac:dyDescent="0.25">
      <c r="A292" s="7" t="s">
        <v>10</v>
      </c>
      <c r="B292" s="32"/>
      <c r="C292" s="27"/>
      <c r="D292" s="13"/>
      <c r="E292" s="5"/>
      <c r="F292" s="5"/>
      <c r="G292" s="15"/>
    </row>
    <row r="293" spans="1:7" x14ac:dyDescent="0.25">
      <c r="A293" s="7" t="s">
        <v>11</v>
      </c>
      <c r="B293" s="32"/>
      <c r="C293" s="27"/>
      <c r="D293" s="13"/>
      <c r="E293" s="5"/>
      <c r="F293" s="5"/>
      <c r="G293" s="15"/>
    </row>
    <row r="294" spans="1:7" x14ac:dyDescent="0.25">
      <c r="A294" s="7" t="s">
        <v>12</v>
      </c>
      <c r="B294" s="32"/>
      <c r="C294" s="27"/>
      <c r="D294" s="13"/>
      <c r="E294" s="5"/>
      <c r="F294" s="5"/>
      <c r="G294" s="15"/>
    </row>
    <row r="295" spans="1:7" x14ac:dyDescent="0.25">
      <c r="A295" s="7" t="s">
        <v>13</v>
      </c>
      <c r="B295" s="32"/>
      <c r="C295" s="10"/>
      <c r="D295" s="13"/>
      <c r="E295" s="5"/>
      <c r="F295" s="5"/>
      <c r="G295" s="15"/>
    </row>
    <row r="296" spans="1:7" x14ac:dyDescent="0.25">
      <c r="A296" s="7" t="s">
        <v>14</v>
      </c>
      <c r="B296" s="32"/>
      <c r="C296" s="10"/>
      <c r="D296" s="13"/>
      <c r="E296" s="5"/>
      <c r="F296" s="5"/>
      <c r="G296" s="15"/>
    </row>
    <row r="297" spans="1:7" x14ac:dyDescent="0.25">
      <c r="A297" s="7" t="s">
        <v>15</v>
      </c>
      <c r="B297" s="32"/>
      <c r="C297" s="10"/>
      <c r="D297" s="13"/>
      <c r="E297" s="5"/>
      <c r="F297" s="5"/>
      <c r="G297" s="15"/>
    </row>
    <row r="298" spans="1:7" x14ac:dyDescent="0.25">
      <c r="A298" s="7" t="s">
        <v>16</v>
      </c>
      <c r="B298" s="32"/>
      <c r="C298" s="10"/>
      <c r="D298" s="13"/>
      <c r="E298" s="5"/>
      <c r="F298" s="5"/>
      <c r="G298" s="15"/>
    </row>
    <row r="299" spans="1:7" x14ac:dyDescent="0.25">
      <c r="A299" s="7" t="s">
        <v>17</v>
      </c>
      <c r="B299" s="32"/>
      <c r="C299" s="10"/>
      <c r="D299" s="5"/>
      <c r="E299" s="5"/>
      <c r="F299" s="5"/>
      <c r="G299" s="15"/>
    </row>
    <row r="300" spans="1:7" x14ac:dyDescent="0.25">
      <c r="A300" s="7" t="s">
        <v>18</v>
      </c>
      <c r="B300" s="32"/>
      <c r="C300" s="10"/>
      <c r="D300" s="5"/>
      <c r="E300" s="5"/>
      <c r="F300" s="5"/>
      <c r="G300" s="15"/>
    </row>
    <row r="301" spans="1:7" x14ac:dyDescent="0.25">
      <c r="A301" s="7" t="s">
        <v>19</v>
      </c>
      <c r="B301" s="32"/>
      <c r="C301" s="10"/>
      <c r="D301" s="5"/>
      <c r="E301" s="5"/>
      <c r="F301" s="5"/>
      <c r="G301" s="15"/>
    </row>
    <row r="302" spans="1:7" x14ac:dyDescent="0.25">
      <c r="A302" s="7" t="s">
        <v>20</v>
      </c>
      <c r="B302" s="32"/>
      <c r="C302" s="10"/>
      <c r="D302" s="5"/>
      <c r="E302" s="5"/>
      <c r="F302" s="5"/>
      <c r="G302" s="5"/>
    </row>
    <row r="303" spans="1:7" x14ac:dyDescent="0.25">
      <c r="A303" s="7" t="s">
        <v>21</v>
      </c>
      <c r="B303" s="32"/>
      <c r="C303" s="10"/>
      <c r="D303" s="5"/>
      <c r="E303" s="5"/>
      <c r="F303" s="5"/>
      <c r="G303" s="5"/>
    </row>
    <row r="304" spans="1:7" x14ac:dyDescent="0.25">
      <c r="A304" s="7" t="s">
        <v>22</v>
      </c>
      <c r="B304" s="32"/>
      <c r="C304" s="10"/>
      <c r="D304" s="5"/>
      <c r="E304" s="5"/>
      <c r="F304" s="5"/>
      <c r="G304" s="5"/>
    </row>
    <row r="305" spans="1:7" x14ac:dyDescent="0.25">
      <c r="A305" s="7" t="s">
        <v>23</v>
      </c>
      <c r="B305" s="32"/>
      <c r="C305" s="10"/>
      <c r="D305" s="5"/>
      <c r="E305" s="5"/>
      <c r="F305" s="5"/>
      <c r="G305" s="5"/>
    </row>
    <row r="306" spans="1:7" x14ac:dyDescent="0.25">
      <c r="A306" s="7" t="s">
        <v>24</v>
      </c>
      <c r="B306" s="32"/>
      <c r="C306" s="10"/>
      <c r="D306" s="5"/>
      <c r="E306" s="5"/>
      <c r="F306" s="5"/>
      <c r="G306" s="5"/>
    </row>
    <row r="307" spans="1:7" x14ac:dyDescent="0.25">
      <c r="A307" s="7" t="s">
        <v>25</v>
      </c>
      <c r="B307" s="32"/>
      <c r="C307" s="10"/>
      <c r="D307" s="5"/>
      <c r="E307" s="5"/>
      <c r="F307" s="5"/>
      <c r="G307" s="5"/>
    </row>
    <row r="308" spans="1:7" x14ac:dyDescent="0.25">
      <c r="A308" s="7" t="s">
        <v>26</v>
      </c>
      <c r="B308" s="32"/>
      <c r="C308" s="10"/>
      <c r="D308" s="5"/>
      <c r="E308" s="5"/>
      <c r="F308" s="5"/>
      <c r="G308" s="5"/>
    </row>
    <row r="309" spans="1:7" x14ac:dyDescent="0.25">
      <c r="A309" s="7" t="s">
        <v>27</v>
      </c>
      <c r="B309" s="32"/>
      <c r="C309" s="10"/>
      <c r="D309" s="5"/>
      <c r="E309" s="5"/>
      <c r="F309" s="5"/>
      <c r="G309" s="5"/>
    </row>
    <row r="310" spans="1:7" x14ac:dyDescent="0.25">
      <c r="A310" s="7" t="s">
        <v>28</v>
      </c>
      <c r="B310" s="32"/>
      <c r="C310" s="10"/>
      <c r="D310" s="5"/>
      <c r="E310" s="5"/>
      <c r="F310" s="5"/>
      <c r="G310" s="5"/>
    </row>
    <row r="311" spans="1:7" x14ac:dyDescent="0.25">
      <c r="A311" s="7" t="s">
        <v>29</v>
      </c>
      <c r="B311" s="32"/>
      <c r="C311" s="10"/>
      <c r="D311" s="5"/>
      <c r="E311" s="5"/>
      <c r="F311" s="5"/>
      <c r="G311" s="5"/>
    </row>
    <row r="312" spans="1:7" x14ac:dyDescent="0.25">
      <c r="A312" s="7" t="s">
        <v>30</v>
      </c>
      <c r="B312" s="32"/>
      <c r="C312" s="10"/>
      <c r="D312" s="5"/>
      <c r="E312" s="5"/>
      <c r="F312" s="5"/>
      <c r="G312" s="5"/>
    </row>
    <row r="313" spans="1:7" x14ac:dyDescent="0.25">
      <c r="A313" s="7" t="s">
        <v>31</v>
      </c>
      <c r="B313" s="32"/>
      <c r="C313" s="10"/>
      <c r="D313" s="5"/>
      <c r="E313" s="5"/>
      <c r="F313" s="5"/>
      <c r="G313" s="5"/>
    </row>
    <row r="314" spans="1:7" x14ac:dyDescent="0.25">
      <c r="A314" s="7" t="s">
        <v>32</v>
      </c>
      <c r="B314" s="32"/>
      <c r="C314" s="10"/>
      <c r="D314" s="5"/>
      <c r="E314" s="5"/>
      <c r="F314" s="5"/>
      <c r="G314" s="5"/>
    </row>
    <row r="315" spans="1:7" x14ac:dyDescent="0.25">
      <c r="A315" s="7" t="s">
        <v>33</v>
      </c>
      <c r="B315" s="32"/>
      <c r="C315" s="10"/>
      <c r="D315" s="5"/>
      <c r="E315" s="5"/>
      <c r="F315" s="5"/>
      <c r="G315" s="5"/>
    </row>
    <row r="316" spans="1:7" x14ac:dyDescent="0.25">
      <c r="A316" s="7" t="s">
        <v>34</v>
      </c>
      <c r="B316" s="32"/>
      <c r="C316" s="10"/>
      <c r="D316" s="5"/>
      <c r="E316" s="5"/>
      <c r="F316" s="5"/>
      <c r="G316" s="5"/>
    </row>
    <row r="317" spans="1:7" x14ac:dyDescent="0.25">
      <c r="A317" s="7" t="s">
        <v>35</v>
      </c>
      <c r="B317" s="32"/>
      <c r="C317" s="10"/>
      <c r="D317" s="5"/>
      <c r="E317" s="5"/>
      <c r="F317" s="5"/>
      <c r="G317" s="5"/>
    </row>
    <row r="318" spans="1:7" x14ac:dyDescent="0.25">
      <c r="A318" s="7" t="s">
        <v>36</v>
      </c>
      <c r="B318" s="32"/>
      <c r="C318" s="10"/>
      <c r="D318" s="5"/>
      <c r="E318" s="5"/>
      <c r="F318" s="5"/>
      <c r="G318" s="5"/>
    </row>
    <row r="319" spans="1:7" x14ac:dyDescent="0.25">
      <c r="A319" s="7" t="s">
        <v>37</v>
      </c>
      <c r="B319" s="32"/>
      <c r="C319" s="10"/>
      <c r="D319" s="5"/>
      <c r="E319" s="5"/>
      <c r="F319" s="5"/>
      <c r="G319" s="5"/>
    </row>
    <row r="320" spans="1:7" x14ac:dyDescent="0.25">
      <c r="A320" s="7" t="s">
        <v>38</v>
      </c>
      <c r="B320" s="32"/>
      <c r="C320" s="10"/>
      <c r="D320" s="5"/>
      <c r="E320" s="5"/>
      <c r="F320" s="5"/>
      <c r="G320" s="5"/>
    </row>
    <row r="321" spans="1:7" x14ac:dyDescent="0.25">
      <c r="A321" s="7" t="s">
        <v>39</v>
      </c>
      <c r="B321" s="32"/>
      <c r="C321" s="10"/>
      <c r="D321" s="5"/>
      <c r="E321" s="5"/>
      <c r="F321" s="5"/>
      <c r="G321" s="5"/>
    </row>
    <row r="322" spans="1:7" x14ac:dyDescent="0.25">
      <c r="A322" s="7" t="s">
        <v>40</v>
      </c>
      <c r="B322" s="32"/>
      <c r="C322" s="10"/>
      <c r="D322" s="5"/>
      <c r="E322" s="5"/>
      <c r="F322" s="5"/>
      <c r="G322" s="5"/>
    </row>
    <row r="323" spans="1:7" x14ac:dyDescent="0.25">
      <c r="A323" s="7" t="s">
        <v>41</v>
      </c>
      <c r="B323" s="32"/>
      <c r="C323" s="10"/>
      <c r="D323" s="5"/>
      <c r="E323" s="5"/>
      <c r="F323" s="5"/>
      <c r="G323" s="5"/>
    </row>
    <row r="324" spans="1:7" x14ac:dyDescent="0.25">
      <c r="A324" s="7" t="s">
        <v>42</v>
      </c>
      <c r="B324" s="32"/>
      <c r="C324" s="10"/>
      <c r="D324" s="5"/>
      <c r="E324" s="5"/>
      <c r="F324" s="5"/>
      <c r="G324" s="5"/>
    </row>
    <row r="325" spans="1:7" x14ac:dyDescent="0.25">
      <c r="A325" s="7" t="s">
        <v>43</v>
      </c>
      <c r="B325" s="32"/>
      <c r="C325" s="10"/>
      <c r="D325" s="5"/>
      <c r="E325" s="5"/>
      <c r="F325" s="5"/>
      <c r="G325" s="5"/>
    </row>
    <row r="326" spans="1:7" x14ac:dyDescent="0.25">
      <c r="A326" s="7" t="s">
        <v>44</v>
      </c>
      <c r="B326" s="32"/>
      <c r="C326" s="10"/>
      <c r="D326" s="5"/>
      <c r="E326" s="5"/>
      <c r="F326" s="5"/>
      <c r="G326" s="5"/>
    </row>
    <row r="327" spans="1:7" x14ac:dyDescent="0.25">
      <c r="A327" s="7" t="s">
        <v>45</v>
      </c>
      <c r="B327" s="32"/>
      <c r="C327" s="10"/>
      <c r="D327" s="5"/>
      <c r="E327" s="5"/>
      <c r="F327" s="5"/>
      <c r="G327" s="5"/>
    </row>
    <row r="328" spans="1:7" x14ac:dyDescent="0.25">
      <c r="A328" s="7" t="s">
        <v>46</v>
      </c>
      <c r="B328" s="32"/>
      <c r="C328" s="10"/>
      <c r="D328" s="5"/>
      <c r="E328" s="5"/>
      <c r="F328" s="5"/>
      <c r="G328" s="5"/>
    </row>
    <row r="329" spans="1:7" x14ac:dyDescent="0.25">
      <c r="A329" s="7" t="s">
        <v>47</v>
      </c>
      <c r="B329" s="32"/>
      <c r="C329" s="10"/>
      <c r="D329" s="5"/>
      <c r="E329" s="5"/>
      <c r="F329" s="5"/>
      <c r="G329" s="5"/>
    </row>
    <row r="330" spans="1:7" x14ac:dyDescent="0.25">
      <c r="A330" s="7" t="s">
        <v>48</v>
      </c>
      <c r="B330" s="32"/>
      <c r="C330" s="10"/>
      <c r="D330" s="5"/>
      <c r="E330" s="5"/>
      <c r="F330" s="5"/>
      <c r="G330" s="5"/>
    </row>
    <row r="331" spans="1:7" x14ac:dyDescent="0.25">
      <c r="A331" s="7" t="s">
        <v>49</v>
      </c>
      <c r="B331" s="32"/>
      <c r="C331" s="10"/>
      <c r="D331" s="5"/>
      <c r="E331" s="5"/>
      <c r="F331" s="5"/>
      <c r="G331" s="5"/>
    </row>
    <row r="332" spans="1:7" x14ac:dyDescent="0.25">
      <c r="A332" s="7" t="s">
        <v>50</v>
      </c>
      <c r="B332" s="32"/>
      <c r="C332" s="10"/>
      <c r="D332" s="5"/>
      <c r="E332" s="5"/>
      <c r="F332" s="5"/>
      <c r="G332" s="5"/>
    </row>
    <row r="333" spans="1:7" x14ac:dyDescent="0.25">
      <c r="A333" s="7" t="s">
        <v>51</v>
      </c>
      <c r="B333" s="32"/>
      <c r="C333" s="10"/>
      <c r="D333" s="5"/>
      <c r="E333" s="5"/>
      <c r="F333" s="5"/>
      <c r="G333" s="5"/>
    </row>
    <row r="334" spans="1:7" x14ac:dyDescent="0.25">
      <c r="A334" s="7" t="s">
        <v>52</v>
      </c>
      <c r="B334" s="32"/>
      <c r="C334" s="10"/>
      <c r="D334" s="5"/>
      <c r="E334" s="5"/>
      <c r="F334" s="5"/>
      <c r="G334" s="5"/>
    </row>
    <row r="335" spans="1:7" x14ac:dyDescent="0.25">
      <c r="A335" s="7" t="s">
        <v>53</v>
      </c>
      <c r="B335" s="32"/>
      <c r="C335" s="10"/>
      <c r="D335" s="5"/>
      <c r="E335" s="5"/>
      <c r="F335" s="5"/>
      <c r="G335" s="5"/>
    </row>
    <row r="336" spans="1:7" x14ac:dyDescent="0.25">
      <c r="A336" s="7" t="s">
        <v>54</v>
      </c>
      <c r="B336" s="32"/>
      <c r="C336" s="10"/>
      <c r="D336" s="5"/>
      <c r="E336" s="5"/>
      <c r="F336" s="5"/>
      <c r="G336" s="5"/>
    </row>
    <row r="337" spans="1:7" x14ac:dyDescent="0.25">
      <c r="A337" s="7" t="s">
        <v>55</v>
      </c>
      <c r="B337" s="32"/>
      <c r="C337" s="10"/>
      <c r="D337" s="5"/>
      <c r="E337" s="5"/>
      <c r="F337" s="5"/>
      <c r="G337" s="5"/>
    </row>
    <row r="338" spans="1:7" x14ac:dyDescent="0.25">
      <c r="A338" s="7" t="s">
        <v>56</v>
      </c>
      <c r="B338" s="32"/>
      <c r="C338" s="10"/>
      <c r="D338" s="5"/>
      <c r="E338" s="5"/>
      <c r="F338" s="5"/>
      <c r="G338" s="5"/>
    </row>
    <row r="339" spans="1:7" x14ac:dyDescent="0.25">
      <c r="A339" s="7" t="s">
        <v>57</v>
      </c>
      <c r="B339" s="32"/>
      <c r="C339" s="10"/>
      <c r="D339" s="5"/>
      <c r="E339" s="5"/>
      <c r="F339" s="5"/>
      <c r="G339" s="5"/>
    </row>
    <row r="340" spans="1:7" x14ac:dyDescent="0.25">
      <c r="A340" s="7" t="s">
        <v>58</v>
      </c>
      <c r="B340" s="32"/>
      <c r="C340" s="10"/>
      <c r="D340" s="5"/>
      <c r="E340" s="5"/>
      <c r="F340" s="5"/>
      <c r="G340" s="5"/>
    </row>
    <row r="341" spans="1:7" x14ac:dyDescent="0.25">
      <c r="A341" s="7" t="s">
        <v>59</v>
      </c>
      <c r="B341" s="32"/>
      <c r="C341" s="10"/>
      <c r="D341" s="5"/>
      <c r="E341" s="5"/>
      <c r="F341" s="5"/>
      <c r="G341" s="5"/>
    </row>
    <row r="342" spans="1:7" x14ac:dyDescent="0.25">
      <c r="A342" s="7" t="s">
        <v>60</v>
      </c>
      <c r="B342" s="32"/>
      <c r="C342" s="10"/>
      <c r="D342" s="5"/>
      <c r="E342" s="5"/>
      <c r="F342" s="5"/>
      <c r="G342" s="5"/>
    </row>
    <row r="343" spans="1:7" x14ac:dyDescent="0.25">
      <c r="A343" s="7" t="s">
        <v>61</v>
      </c>
      <c r="B343" s="32"/>
      <c r="C343" s="10"/>
      <c r="D343" s="5"/>
      <c r="E343" s="5"/>
      <c r="F343" s="5"/>
      <c r="G343" s="5"/>
    </row>
    <row r="344" spans="1:7" x14ac:dyDescent="0.25">
      <c r="A344" s="7" t="s">
        <v>62</v>
      </c>
      <c r="B344" s="32"/>
      <c r="C344" s="10"/>
      <c r="D344" s="5"/>
      <c r="E344" s="5"/>
      <c r="F344" s="5"/>
      <c r="G344" s="5"/>
    </row>
    <row r="345" spans="1:7" x14ac:dyDescent="0.25">
      <c r="A345" s="7" t="s">
        <v>63</v>
      </c>
      <c r="B345" s="32"/>
      <c r="C345" s="10"/>
      <c r="D345" s="5"/>
      <c r="E345" s="5"/>
      <c r="F345" s="5"/>
      <c r="G345" s="5"/>
    </row>
    <row r="346" spans="1:7" x14ac:dyDescent="0.25">
      <c r="A346" s="7" t="s">
        <v>64</v>
      </c>
      <c r="B346" s="32"/>
      <c r="C346" s="10"/>
      <c r="D346" s="5"/>
      <c r="E346" s="5"/>
      <c r="F346" s="5"/>
      <c r="G346" s="5"/>
    </row>
    <row r="347" spans="1:7" x14ac:dyDescent="0.25">
      <c r="A347" s="7" t="s">
        <v>65</v>
      </c>
      <c r="B347" s="32"/>
      <c r="C347" s="10"/>
      <c r="D347" s="5"/>
      <c r="E347" s="5"/>
      <c r="F347" s="5"/>
      <c r="G347" s="5"/>
    </row>
    <row r="348" spans="1:7" x14ac:dyDescent="0.25">
      <c r="A348" s="7" t="s">
        <v>66</v>
      </c>
      <c r="B348" s="32"/>
      <c r="C348" s="10"/>
      <c r="D348" s="5"/>
      <c r="E348" s="5"/>
      <c r="F348" s="5"/>
      <c r="G348" s="5"/>
    </row>
    <row r="349" spans="1:7" x14ac:dyDescent="0.25">
      <c r="A349" s="7" t="s">
        <v>67</v>
      </c>
      <c r="B349" s="32"/>
      <c r="C349" s="10"/>
      <c r="D349" s="5"/>
      <c r="E349" s="5"/>
      <c r="F349" s="5"/>
      <c r="G349" s="5"/>
    </row>
    <row r="350" spans="1:7" x14ac:dyDescent="0.25">
      <c r="A350" s="7" t="s">
        <v>68</v>
      </c>
      <c r="B350" s="32"/>
      <c r="C350" s="10"/>
      <c r="D350" s="5"/>
      <c r="E350" s="5"/>
      <c r="F350" s="5"/>
      <c r="G350" s="5"/>
    </row>
    <row r="351" spans="1:7" x14ac:dyDescent="0.25">
      <c r="A351" s="7" t="s">
        <v>69</v>
      </c>
      <c r="B351" s="32"/>
      <c r="C351" s="10"/>
      <c r="D351" s="5"/>
      <c r="E351" s="5"/>
      <c r="F351" s="5"/>
      <c r="G351" s="5"/>
    </row>
    <row r="352" spans="1:7" x14ac:dyDescent="0.25">
      <c r="A352" s="7" t="s">
        <v>70</v>
      </c>
      <c r="B352" s="32"/>
      <c r="C352" s="10"/>
      <c r="D352" s="5"/>
      <c r="E352" s="5"/>
      <c r="F352" s="5"/>
      <c r="G352" s="5"/>
    </row>
    <row r="353" spans="1:7" x14ac:dyDescent="0.25">
      <c r="A353" s="7" t="s">
        <v>71</v>
      </c>
      <c r="B353" s="32"/>
      <c r="C353" s="10"/>
      <c r="D353" s="5"/>
      <c r="E353" s="5"/>
      <c r="F353" s="5"/>
      <c r="G353" s="5"/>
    </row>
    <row r="354" spans="1:7" x14ac:dyDescent="0.25">
      <c r="A354" s="7" t="s">
        <v>72</v>
      </c>
      <c r="B354" s="32"/>
      <c r="C354" s="10"/>
      <c r="D354" s="5"/>
      <c r="E354" s="5"/>
      <c r="F354" s="5"/>
      <c r="G354" s="5"/>
    </row>
    <row r="355" spans="1:7" x14ac:dyDescent="0.25">
      <c r="A355" s="7" t="s">
        <v>73</v>
      </c>
      <c r="B355" s="32"/>
      <c r="C355" s="10"/>
      <c r="D355" s="5"/>
      <c r="E355" s="5"/>
      <c r="F355" s="5"/>
      <c r="G355" s="5"/>
    </row>
    <row r="356" spans="1:7" x14ac:dyDescent="0.25">
      <c r="A356" s="7" t="s">
        <v>74</v>
      </c>
      <c r="B356" s="32"/>
      <c r="C356" s="10"/>
      <c r="D356" s="5"/>
      <c r="E356" s="5"/>
      <c r="F356" s="5"/>
      <c r="G356" s="5"/>
    </row>
    <row r="357" spans="1:7" x14ac:dyDescent="0.25">
      <c r="A357" s="7" t="s">
        <v>75</v>
      </c>
      <c r="B357" s="32"/>
      <c r="C357" s="10"/>
      <c r="D357" s="5"/>
      <c r="E357" s="5"/>
      <c r="F357" s="5"/>
      <c r="G357" s="5"/>
    </row>
    <row r="358" spans="1:7" x14ac:dyDescent="0.25">
      <c r="A358" s="7" t="s">
        <v>76</v>
      </c>
      <c r="B358" s="32"/>
      <c r="C358" s="10"/>
      <c r="D358" s="5"/>
      <c r="E358" s="5"/>
      <c r="F358" s="5"/>
      <c r="G358" s="5"/>
    </row>
    <row r="359" spans="1:7" x14ac:dyDescent="0.25">
      <c r="A359" s="7" t="s">
        <v>77</v>
      </c>
      <c r="B359" s="32"/>
      <c r="C359" s="10"/>
      <c r="D359" s="5"/>
      <c r="E359" s="5"/>
      <c r="F359" s="5"/>
      <c r="G359" s="5"/>
    </row>
    <row r="360" spans="1:7" x14ac:dyDescent="0.25">
      <c r="A360" s="7" t="s">
        <v>78</v>
      </c>
      <c r="B360" s="32"/>
      <c r="C360" s="10"/>
      <c r="D360" s="5"/>
      <c r="E360" s="5"/>
      <c r="F360" s="5"/>
      <c r="G360" s="5"/>
    </row>
    <row r="361" spans="1:7" x14ac:dyDescent="0.25">
      <c r="A361" s="7" t="s">
        <v>79</v>
      </c>
      <c r="B361" s="32"/>
      <c r="C361" s="10"/>
      <c r="D361" s="5"/>
      <c r="E361" s="5"/>
      <c r="F361" s="5"/>
      <c r="G361" s="5"/>
    </row>
    <row r="362" spans="1:7" x14ac:dyDescent="0.25">
      <c r="A362" s="7" t="s">
        <v>80</v>
      </c>
      <c r="B362" s="32"/>
      <c r="C362" s="10"/>
      <c r="D362" s="5"/>
      <c r="E362" s="5"/>
      <c r="F362" s="5"/>
      <c r="G362" s="5"/>
    </row>
    <row r="363" spans="1:7" x14ac:dyDescent="0.25">
      <c r="A363" s="7" t="s">
        <v>81</v>
      </c>
      <c r="B363" s="32"/>
      <c r="C363" s="10"/>
      <c r="D363" s="5"/>
      <c r="E363" s="5"/>
      <c r="F363" s="5"/>
      <c r="G363" s="5"/>
    </row>
    <row r="364" spans="1:7" x14ac:dyDescent="0.25">
      <c r="A364" s="7" t="s">
        <v>82</v>
      </c>
      <c r="B364" s="32"/>
      <c r="C364" s="10"/>
      <c r="D364" s="5"/>
      <c r="E364" s="5"/>
      <c r="F364" s="5"/>
      <c r="G364" s="5"/>
    </row>
    <row r="365" spans="1:7" x14ac:dyDescent="0.25">
      <c r="A365" s="7" t="s">
        <v>83</v>
      </c>
      <c r="B365" s="32"/>
      <c r="C365" s="10"/>
      <c r="D365" s="5"/>
      <c r="E365" s="5"/>
      <c r="F365" s="5"/>
      <c r="G365" s="5"/>
    </row>
    <row r="366" spans="1:7" x14ac:dyDescent="0.25">
      <c r="A366" s="7" t="s">
        <v>84</v>
      </c>
      <c r="B366" s="32"/>
      <c r="C366" s="10"/>
      <c r="D366" s="5"/>
      <c r="E366" s="5"/>
      <c r="F366" s="5"/>
      <c r="G366" s="5"/>
    </row>
    <row r="367" spans="1:7" x14ac:dyDescent="0.25">
      <c r="A367" s="7" t="s">
        <v>85</v>
      </c>
      <c r="B367" s="32"/>
      <c r="C367" s="10"/>
      <c r="D367" s="5"/>
      <c r="E367" s="5"/>
      <c r="F367" s="5"/>
      <c r="G367" s="5"/>
    </row>
    <row r="368" spans="1:7" x14ac:dyDescent="0.25">
      <c r="A368" s="7" t="s">
        <v>86</v>
      </c>
      <c r="B368" s="32"/>
      <c r="C368" s="10"/>
      <c r="D368" s="5"/>
      <c r="E368" s="5"/>
      <c r="F368" s="5"/>
      <c r="G368" s="5"/>
    </row>
    <row r="369" spans="1:7" x14ac:dyDescent="0.25">
      <c r="A369" s="7" t="s">
        <v>87</v>
      </c>
      <c r="B369" s="32"/>
      <c r="C369" s="10"/>
      <c r="D369" s="5"/>
      <c r="E369" s="5"/>
      <c r="F369" s="5"/>
      <c r="G369" s="5"/>
    </row>
    <row r="370" spans="1:7" x14ac:dyDescent="0.25">
      <c r="A370" s="7" t="s">
        <v>88</v>
      </c>
      <c r="B370" s="32"/>
      <c r="C370" s="10"/>
      <c r="D370" s="5"/>
      <c r="E370" s="5"/>
      <c r="F370" s="5"/>
      <c r="G370" s="5"/>
    </row>
    <row r="371" spans="1:7" x14ac:dyDescent="0.25">
      <c r="A371" s="7" t="s">
        <v>89</v>
      </c>
      <c r="B371" s="32"/>
      <c r="C371" s="10"/>
      <c r="D371" s="5"/>
      <c r="E371" s="5"/>
      <c r="F371" s="5"/>
      <c r="G371" s="5"/>
    </row>
    <row r="372" spans="1:7" x14ac:dyDescent="0.25">
      <c r="A372" s="7" t="s">
        <v>90</v>
      </c>
      <c r="B372" s="32"/>
      <c r="C372" s="10"/>
      <c r="D372" s="5"/>
      <c r="E372" s="5"/>
      <c r="F372" s="5"/>
      <c r="G372" s="5"/>
    </row>
    <row r="373" spans="1:7" x14ac:dyDescent="0.25">
      <c r="A373" s="7" t="s">
        <v>91</v>
      </c>
      <c r="B373" s="32"/>
      <c r="C373" s="10"/>
      <c r="D373" s="5"/>
      <c r="E373" s="5"/>
      <c r="F373" s="5"/>
      <c r="G373" s="5"/>
    </row>
    <row r="374" spans="1:7" x14ac:dyDescent="0.25">
      <c r="A374" s="7" t="s">
        <v>92</v>
      </c>
      <c r="B374" s="32"/>
      <c r="C374" s="10"/>
      <c r="D374" s="5"/>
      <c r="E374" s="5"/>
      <c r="F374" s="5"/>
      <c r="G374" s="5"/>
    </row>
    <row r="375" spans="1:7" x14ac:dyDescent="0.25">
      <c r="A375" s="7" t="s">
        <v>93</v>
      </c>
      <c r="B375" s="32"/>
      <c r="C375" s="10"/>
      <c r="D375" s="5"/>
      <c r="E375" s="5"/>
      <c r="F375" s="5"/>
      <c r="G375" s="5"/>
    </row>
    <row r="376" spans="1:7" x14ac:dyDescent="0.25">
      <c r="A376" s="7" t="s">
        <v>94</v>
      </c>
      <c r="B376" s="32"/>
      <c r="C376" s="10"/>
      <c r="D376" s="5"/>
      <c r="E376" s="5"/>
      <c r="F376" s="5"/>
      <c r="G376" s="5"/>
    </row>
    <row r="377" spans="1:7" x14ac:dyDescent="0.25">
      <c r="A377" s="7" t="s">
        <v>95</v>
      </c>
      <c r="B377" s="32"/>
      <c r="C377" s="10"/>
      <c r="D377" s="5"/>
      <c r="E377" s="5"/>
      <c r="F377" s="5"/>
      <c r="G377" s="5"/>
    </row>
    <row r="378" spans="1:7" x14ac:dyDescent="0.25">
      <c r="A378" s="7" t="s">
        <v>96</v>
      </c>
      <c r="B378" s="32"/>
      <c r="C378" s="10"/>
      <c r="D378" s="5"/>
      <c r="E378" s="5"/>
      <c r="F378" s="5"/>
      <c r="G378" s="5"/>
    </row>
    <row r="379" spans="1:7" x14ac:dyDescent="0.25">
      <c r="A379" s="7" t="s">
        <v>97</v>
      </c>
      <c r="B379" s="32"/>
      <c r="C379" s="10"/>
      <c r="D379" s="5"/>
      <c r="E379" s="5"/>
      <c r="F379" s="5"/>
      <c r="G379" s="5"/>
    </row>
    <row r="380" spans="1:7" x14ac:dyDescent="0.25">
      <c r="A380" s="7" t="s">
        <v>98</v>
      </c>
      <c r="B380" s="32"/>
      <c r="C380" s="10"/>
      <c r="D380" s="5"/>
      <c r="E380" s="5"/>
      <c r="F380" s="5"/>
      <c r="G380" s="5"/>
    </row>
    <row r="381" spans="1:7" x14ac:dyDescent="0.25">
      <c r="A381" s="7" t="s">
        <v>99</v>
      </c>
      <c r="B381" s="32"/>
      <c r="C381" s="10"/>
      <c r="D381" s="5"/>
      <c r="E381" s="5"/>
      <c r="F381" s="5"/>
      <c r="G381" s="5"/>
    </row>
    <row r="382" spans="1:7" x14ac:dyDescent="0.25">
      <c r="A382" s="7" t="s">
        <v>100</v>
      </c>
      <c r="B382" s="32"/>
      <c r="C382" s="10"/>
      <c r="D382" s="5"/>
      <c r="E382" s="5"/>
      <c r="F382" s="5"/>
      <c r="G382" s="5"/>
    </row>
    <row r="383" spans="1:7" x14ac:dyDescent="0.25">
      <c r="A383" s="7" t="s">
        <v>101</v>
      </c>
      <c r="B383" s="32"/>
      <c r="C383" s="10"/>
      <c r="D383" s="5"/>
      <c r="E383" s="5"/>
      <c r="F383" s="5"/>
      <c r="G383" s="5"/>
    </row>
    <row r="384" spans="1:7" x14ac:dyDescent="0.25">
      <c r="A384" s="7" t="s">
        <v>102</v>
      </c>
      <c r="B384" s="32"/>
      <c r="C384" s="10"/>
      <c r="D384" s="5"/>
      <c r="E384" s="5"/>
      <c r="F384" s="5"/>
      <c r="G384" s="5"/>
    </row>
    <row r="385" spans="1:7" x14ac:dyDescent="0.25">
      <c r="A385" s="7" t="s">
        <v>103</v>
      </c>
      <c r="B385" s="32"/>
      <c r="C385" s="10"/>
      <c r="D385" s="5"/>
      <c r="E385" s="5"/>
      <c r="F385" s="5"/>
      <c r="G385" s="5"/>
    </row>
    <row r="386" spans="1:7" x14ac:dyDescent="0.25">
      <c r="A386" s="7" t="s">
        <v>104</v>
      </c>
      <c r="B386" s="32"/>
      <c r="C386" s="10"/>
      <c r="D386" s="5"/>
      <c r="E386" s="5"/>
      <c r="F386" s="5"/>
      <c r="G386" s="5"/>
    </row>
    <row r="387" spans="1:7" x14ac:dyDescent="0.25">
      <c r="A387" s="7" t="s">
        <v>105</v>
      </c>
      <c r="B387" s="32"/>
      <c r="C387" s="10"/>
      <c r="D387" s="5"/>
      <c r="E387" s="5"/>
      <c r="F387" s="5"/>
      <c r="G387" s="5"/>
    </row>
    <row r="388" spans="1:7" x14ac:dyDescent="0.25">
      <c r="A388" s="7" t="s">
        <v>106</v>
      </c>
      <c r="B388" s="32"/>
      <c r="C388" s="10"/>
      <c r="D388" s="5"/>
      <c r="E388" s="5"/>
      <c r="F388" s="5"/>
      <c r="G388" s="5"/>
    </row>
    <row r="389" spans="1:7" x14ac:dyDescent="0.25">
      <c r="A389" s="7" t="s">
        <v>107</v>
      </c>
      <c r="B389" s="32"/>
      <c r="C389" s="10"/>
      <c r="D389" s="5"/>
      <c r="E389" s="5"/>
      <c r="F389" s="5"/>
      <c r="G389" s="5"/>
    </row>
    <row r="390" spans="1:7" x14ac:dyDescent="0.25">
      <c r="A390" s="7" t="s">
        <v>108</v>
      </c>
      <c r="B390" s="32"/>
      <c r="C390" s="10"/>
      <c r="D390" s="5"/>
      <c r="E390" s="5"/>
      <c r="F390" s="5"/>
      <c r="G390" s="5"/>
    </row>
    <row r="391" spans="1:7" x14ac:dyDescent="0.25">
      <c r="A391" s="7" t="s">
        <v>109</v>
      </c>
      <c r="B391" s="32"/>
      <c r="C391" s="10"/>
      <c r="D391" s="5"/>
      <c r="E391" s="5"/>
      <c r="F391" s="5"/>
      <c r="G391" s="5"/>
    </row>
    <row r="392" spans="1:7" x14ac:dyDescent="0.25">
      <c r="A392" s="7" t="s">
        <v>110</v>
      </c>
      <c r="B392" s="32"/>
      <c r="C392" s="10"/>
      <c r="D392" s="5"/>
      <c r="E392" s="5"/>
      <c r="F392" s="5"/>
      <c r="G392" s="5"/>
    </row>
    <row r="393" spans="1:7" x14ac:dyDescent="0.25">
      <c r="A393" s="7" t="s">
        <v>111</v>
      </c>
      <c r="B393" s="32"/>
      <c r="C393" s="10"/>
      <c r="D393" s="5"/>
      <c r="E393" s="5"/>
      <c r="F393" s="5"/>
      <c r="G393" s="5"/>
    </row>
    <row r="394" spans="1:7" x14ac:dyDescent="0.25">
      <c r="A394" s="7" t="s">
        <v>112</v>
      </c>
      <c r="B394" s="32"/>
      <c r="C394" s="10"/>
      <c r="D394" s="5"/>
      <c r="E394" s="5"/>
      <c r="F394" s="5"/>
      <c r="G394" s="5"/>
    </row>
    <row r="395" spans="1:7" x14ac:dyDescent="0.25">
      <c r="A395" s="7" t="s">
        <v>113</v>
      </c>
      <c r="B395" s="32"/>
      <c r="C395" s="10"/>
      <c r="D395" s="5"/>
      <c r="E395" s="5"/>
      <c r="F395" s="5"/>
      <c r="G395" s="5"/>
    </row>
    <row r="396" spans="1:7" x14ac:dyDescent="0.25">
      <c r="A396" s="7" t="s">
        <v>114</v>
      </c>
      <c r="B396" s="32"/>
      <c r="C396" s="10"/>
      <c r="D396" s="5"/>
      <c r="E396" s="5"/>
      <c r="F396" s="5"/>
      <c r="G396" s="5"/>
    </row>
    <row r="397" spans="1:7" x14ac:dyDescent="0.25">
      <c r="A397" s="7" t="s">
        <v>115</v>
      </c>
      <c r="B397" s="32"/>
      <c r="C397" s="10"/>
      <c r="D397" s="5"/>
      <c r="E397" s="5"/>
      <c r="F397" s="5"/>
      <c r="G397" s="5"/>
    </row>
    <row r="398" spans="1:7" x14ac:dyDescent="0.25">
      <c r="A398" s="7" t="s">
        <v>116</v>
      </c>
      <c r="B398" s="32"/>
      <c r="C398" s="10"/>
      <c r="D398" s="5"/>
      <c r="E398" s="5"/>
      <c r="F398" s="5"/>
      <c r="G398" s="5"/>
    </row>
    <row r="399" spans="1:7" x14ac:dyDescent="0.25">
      <c r="A399" s="7" t="s">
        <v>117</v>
      </c>
      <c r="B399" s="32"/>
      <c r="C399" s="10"/>
      <c r="D399" s="5"/>
      <c r="E399" s="5"/>
      <c r="F399" s="5"/>
      <c r="G399" s="5"/>
    </row>
    <row r="400" spans="1:7" x14ac:dyDescent="0.25">
      <c r="A400" s="7" t="s">
        <v>118</v>
      </c>
      <c r="B400" s="32"/>
      <c r="C400" s="10"/>
      <c r="D400" s="5"/>
      <c r="E400" s="5"/>
      <c r="F400" s="5"/>
      <c r="G400" s="5"/>
    </row>
    <row r="401" spans="1:7" x14ac:dyDescent="0.25">
      <c r="A401" s="7" t="s">
        <v>119</v>
      </c>
      <c r="B401" s="32"/>
      <c r="C401" s="10"/>
      <c r="D401" s="5"/>
      <c r="E401" s="5"/>
      <c r="F401" s="5"/>
      <c r="G401" s="5"/>
    </row>
    <row r="402" spans="1:7" x14ac:dyDescent="0.25">
      <c r="A402" s="7" t="s">
        <v>120</v>
      </c>
      <c r="B402" s="32"/>
      <c r="C402" s="10"/>
      <c r="D402" s="5"/>
      <c r="E402" s="5"/>
      <c r="F402" s="5"/>
      <c r="G402" s="5"/>
    </row>
    <row r="403" spans="1:7" x14ac:dyDescent="0.25">
      <c r="A403" s="7" t="s">
        <v>121</v>
      </c>
      <c r="B403" s="32"/>
      <c r="C403" s="10"/>
      <c r="D403" s="5"/>
      <c r="E403" s="5"/>
      <c r="F403" s="5"/>
      <c r="G403" s="5"/>
    </row>
    <row r="404" spans="1:7" x14ac:dyDescent="0.25">
      <c r="A404" s="7" t="s">
        <v>122</v>
      </c>
      <c r="B404" s="32"/>
      <c r="C404" s="10"/>
      <c r="D404" s="5"/>
      <c r="E404" s="5"/>
      <c r="F404" s="5"/>
      <c r="G404" s="5"/>
    </row>
    <row r="405" spans="1:7" x14ac:dyDescent="0.25">
      <c r="A405" s="7" t="s">
        <v>123</v>
      </c>
      <c r="B405" s="32"/>
      <c r="C405" s="10"/>
      <c r="D405" s="5"/>
      <c r="E405" s="5"/>
      <c r="F405" s="5"/>
      <c r="G405" s="5"/>
    </row>
    <row r="406" spans="1:7" x14ac:dyDescent="0.25">
      <c r="A406" s="7" t="s">
        <v>124</v>
      </c>
      <c r="B406" s="32"/>
      <c r="C406" s="10"/>
      <c r="D406" s="5"/>
      <c r="E406" s="5"/>
      <c r="F406" s="5"/>
      <c r="G406" s="5"/>
    </row>
    <row r="407" spans="1:7" x14ac:dyDescent="0.25">
      <c r="A407" s="7" t="s">
        <v>125</v>
      </c>
      <c r="B407" s="32"/>
      <c r="C407" s="10"/>
      <c r="D407" s="5"/>
      <c r="E407" s="5"/>
      <c r="F407" s="5"/>
      <c r="G407" s="5"/>
    </row>
    <row r="408" spans="1:7" x14ac:dyDescent="0.25">
      <c r="A408" s="7" t="s">
        <v>126</v>
      </c>
      <c r="B408" s="32"/>
      <c r="C408" s="10"/>
      <c r="D408" s="5"/>
      <c r="E408" s="5"/>
      <c r="F408" s="5"/>
      <c r="G408" s="5"/>
    </row>
    <row r="409" spans="1:7" x14ac:dyDescent="0.25">
      <c r="A409" s="7" t="s">
        <v>127</v>
      </c>
      <c r="B409" s="32"/>
      <c r="C409" s="10"/>
      <c r="D409" s="5"/>
      <c r="E409" s="5"/>
      <c r="F409" s="5"/>
      <c r="G409" s="5"/>
    </row>
    <row r="410" spans="1:7" x14ac:dyDescent="0.25">
      <c r="A410" s="7" t="s">
        <v>128</v>
      </c>
      <c r="B410" s="32"/>
      <c r="C410" s="10"/>
      <c r="D410" s="5"/>
      <c r="E410" s="5"/>
      <c r="F410" s="5"/>
      <c r="G410" s="5"/>
    </row>
    <row r="411" spans="1:7" x14ac:dyDescent="0.25">
      <c r="A411" s="7" t="s">
        <v>129</v>
      </c>
      <c r="B411" s="32"/>
      <c r="C411" s="10"/>
      <c r="D411" s="5"/>
      <c r="E411" s="5"/>
      <c r="F411" s="5"/>
      <c r="G411" s="5"/>
    </row>
    <row r="412" spans="1:7" x14ac:dyDescent="0.25">
      <c r="A412" s="7" t="s">
        <v>130</v>
      </c>
      <c r="B412" s="32"/>
      <c r="C412" s="10"/>
      <c r="D412" s="5"/>
      <c r="E412" s="5"/>
      <c r="F412" s="5"/>
      <c r="G412" s="5"/>
    </row>
    <row r="413" spans="1:7" x14ac:dyDescent="0.25">
      <c r="A413" s="7" t="s">
        <v>131</v>
      </c>
      <c r="B413" s="32"/>
      <c r="C413" s="10"/>
      <c r="D413" s="5"/>
      <c r="E413" s="5"/>
      <c r="F413" s="5"/>
      <c r="G413" s="5"/>
    </row>
    <row r="414" spans="1:7" x14ac:dyDescent="0.25">
      <c r="A414" s="7" t="s">
        <v>132</v>
      </c>
      <c r="B414" s="32"/>
      <c r="C414" s="10"/>
      <c r="D414" s="5"/>
      <c r="E414" s="5"/>
      <c r="F414" s="5"/>
      <c r="G414" s="5"/>
    </row>
    <row r="415" spans="1:7" x14ac:dyDescent="0.25">
      <c r="A415" s="7" t="s">
        <v>133</v>
      </c>
      <c r="B415" s="32"/>
      <c r="C415" s="10"/>
      <c r="D415" s="5"/>
      <c r="E415" s="5"/>
      <c r="F415" s="5"/>
      <c r="G415" s="5"/>
    </row>
    <row r="416" spans="1:7" x14ac:dyDescent="0.25">
      <c r="A416" s="7" t="s">
        <v>134</v>
      </c>
      <c r="B416" s="32"/>
      <c r="C416" s="10"/>
      <c r="D416" s="5"/>
      <c r="E416" s="5"/>
      <c r="F416" s="5"/>
      <c r="G416" s="5"/>
    </row>
    <row r="417" spans="1:7" x14ac:dyDescent="0.25">
      <c r="A417" s="7" t="s">
        <v>135</v>
      </c>
      <c r="B417" s="32"/>
      <c r="C417" s="10"/>
      <c r="D417" s="5"/>
      <c r="E417" s="5"/>
      <c r="F417" s="5"/>
      <c r="G417" s="5"/>
    </row>
    <row r="418" spans="1:7" x14ac:dyDescent="0.25">
      <c r="A418" s="7" t="s">
        <v>136</v>
      </c>
      <c r="B418" s="32"/>
      <c r="C418" s="10"/>
      <c r="D418" s="5"/>
      <c r="E418" s="5"/>
      <c r="F418" s="5"/>
      <c r="G418" s="5"/>
    </row>
    <row r="419" spans="1:7" x14ac:dyDescent="0.25">
      <c r="A419" s="7" t="s">
        <v>137</v>
      </c>
      <c r="B419" s="32"/>
      <c r="C419" s="10"/>
      <c r="D419" s="5"/>
      <c r="E419" s="5"/>
      <c r="F419" s="5"/>
      <c r="G419" s="5"/>
    </row>
    <row r="420" spans="1:7" x14ac:dyDescent="0.25">
      <c r="A420" s="7" t="s">
        <v>138</v>
      </c>
      <c r="B420" s="32"/>
      <c r="C420" s="10"/>
      <c r="D420" s="5"/>
      <c r="E420" s="5"/>
      <c r="F420" s="5"/>
      <c r="G420" s="5"/>
    </row>
    <row r="421" spans="1:7" x14ac:dyDescent="0.25">
      <c r="A421" s="7" t="s">
        <v>139</v>
      </c>
      <c r="B421" s="32"/>
      <c r="C421" s="10"/>
      <c r="D421" s="5"/>
      <c r="E421" s="5"/>
      <c r="F421" s="5"/>
      <c r="G421" s="5"/>
    </row>
    <row r="422" spans="1:7" x14ac:dyDescent="0.25">
      <c r="A422" s="7" t="s">
        <v>140</v>
      </c>
      <c r="B422" s="32"/>
      <c r="C422" s="10"/>
      <c r="D422" s="5"/>
      <c r="E422" s="5"/>
      <c r="F422" s="5"/>
      <c r="G422" s="5"/>
    </row>
    <row r="423" spans="1:7" x14ac:dyDescent="0.25">
      <c r="A423" s="7" t="s">
        <v>141</v>
      </c>
      <c r="B423" s="32"/>
      <c r="C423" s="10"/>
      <c r="D423" s="5"/>
      <c r="E423" s="5"/>
      <c r="F423" s="5"/>
      <c r="G423" s="5"/>
    </row>
    <row r="424" spans="1:7" x14ac:dyDescent="0.25">
      <c r="A424" s="7" t="s">
        <v>142</v>
      </c>
      <c r="B424" s="32"/>
      <c r="C424" s="10"/>
      <c r="D424" s="5"/>
      <c r="E424" s="5"/>
      <c r="F424" s="5"/>
      <c r="G424" s="5"/>
    </row>
    <row r="425" spans="1:7" x14ac:dyDescent="0.25">
      <c r="A425" s="7" t="s">
        <v>143</v>
      </c>
      <c r="B425" s="32"/>
      <c r="C425" s="10"/>
      <c r="D425" s="5"/>
      <c r="E425" s="5"/>
      <c r="F425" s="5"/>
      <c r="G425" s="5"/>
    </row>
    <row r="426" spans="1:7" x14ac:dyDescent="0.25">
      <c r="A426" s="7" t="s">
        <v>144</v>
      </c>
      <c r="B426" s="32"/>
      <c r="C426" s="10"/>
      <c r="D426" s="5"/>
      <c r="E426" s="5"/>
      <c r="F426" s="5"/>
      <c r="G426" s="5"/>
    </row>
    <row r="427" spans="1:7" x14ac:dyDescent="0.25">
      <c r="A427" s="7" t="s">
        <v>145</v>
      </c>
      <c r="B427" s="32"/>
      <c r="C427" s="10"/>
      <c r="D427" s="5"/>
      <c r="E427" s="5"/>
      <c r="F427" s="5"/>
      <c r="G427" s="5"/>
    </row>
    <row r="428" spans="1:7" x14ac:dyDescent="0.25">
      <c r="A428" s="7" t="s">
        <v>146</v>
      </c>
      <c r="B428" s="32"/>
      <c r="C428" s="10"/>
      <c r="D428" s="5"/>
      <c r="E428" s="5"/>
      <c r="F428" s="5"/>
      <c r="G428" s="5"/>
    </row>
    <row r="429" spans="1:7" x14ac:dyDescent="0.25">
      <c r="A429" s="7" t="s">
        <v>147</v>
      </c>
      <c r="B429" s="32"/>
      <c r="C429" s="10"/>
      <c r="D429" s="5"/>
      <c r="E429" s="5"/>
      <c r="F429" s="5"/>
      <c r="G429" s="5"/>
    </row>
    <row r="430" spans="1:7" x14ac:dyDescent="0.25">
      <c r="A430" s="7" t="s">
        <v>148</v>
      </c>
      <c r="B430" s="32"/>
      <c r="C430" s="10"/>
      <c r="D430" s="5"/>
      <c r="E430" s="5"/>
      <c r="F430" s="5"/>
      <c r="G430" s="5"/>
    </row>
    <row r="431" spans="1:7" x14ac:dyDescent="0.25">
      <c r="A431" s="7" t="s">
        <v>149</v>
      </c>
      <c r="B431" s="32"/>
      <c r="C431" s="10"/>
      <c r="D431" s="5"/>
      <c r="E431" s="5"/>
      <c r="F431" s="5"/>
      <c r="G431" s="5"/>
    </row>
    <row r="432" spans="1:7" x14ac:dyDescent="0.25">
      <c r="A432" s="7" t="s">
        <v>150</v>
      </c>
      <c r="B432" s="32"/>
      <c r="C432" s="10"/>
      <c r="D432" s="5"/>
      <c r="E432" s="5"/>
      <c r="F432" s="5"/>
      <c r="G432" s="5"/>
    </row>
    <row r="433" spans="1:7" x14ac:dyDescent="0.25">
      <c r="A433" s="7" t="s">
        <v>151</v>
      </c>
      <c r="B433" s="32"/>
      <c r="C433" s="10"/>
      <c r="D433" s="5"/>
      <c r="E433" s="5"/>
      <c r="F433" s="5"/>
      <c r="G433" s="5"/>
    </row>
    <row r="434" spans="1:7" x14ac:dyDescent="0.25">
      <c r="A434" s="7" t="s">
        <v>152</v>
      </c>
      <c r="B434" s="32"/>
      <c r="C434" s="10"/>
      <c r="D434" s="5"/>
      <c r="E434" s="5"/>
      <c r="F434" s="5"/>
      <c r="G434" s="5"/>
    </row>
    <row r="435" spans="1:7" x14ac:dyDescent="0.25">
      <c r="A435" s="7" t="s">
        <v>153</v>
      </c>
      <c r="B435" s="32"/>
      <c r="C435" s="10"/>
      <c r="D435" s="5"/>
      <c r="E435" s="5"/>
      <c r="F435" s="5"/>
      <c r="G435" s="5"/>
    </row>
    <row r="436" spans="1:7" x14ac:dyDescent="0.25">
      <c r="A436" s="7" t="s">
        <v>154</v>
      </c>
      <c r="B436" s="32"/>
      <c r="C436" s="10"/>
      <c r="D436" s="5"/>
      <c r="E436" s="5"/>
      <c r="F436" s="5"/>
      <c r="G436" s="5"/>
    </row>
    <row r="437" spans="1:7" x14ac:dyDescent="0.25">
      <c r="A437" s="7" t="s">
        <v>155</v>
      </c>
      <c r="B437" s="32"/>
      <c r="C437" s="10"/>
      <c r="D437" s="5"/>
      <c r="E437" s="5"/>
      <c r="F437" s="5"/>
      <c r="G437" s="5"/>
    </row>
    <row r="438" spans="1:7" x14ac:dyDescent="0.25">
      <c r="A438" s="7" t="s">
        <v>156</v>
      </c>
      <c r="B438" s="32"/>
      <c r="C438" s="10"/>
      <c r="D438" s="5"/>
      <c r="E438" s="5"/>
      <c r="F438" s="5"/>
      <c r="G438" s="5"/>
    </row>
    <row r="439" spans="1:7" x14ac:dyDescent="0.25">
      <c r="A439" s="7" t="s">
        <v>157</v>
      </c>
      <c r="B439" s="32"/>
      <c r="C439" s="10"/>
      <c r="D439" s="5"/>
      <c r="E439" s="5"/>
      <c r="F439" s="5"/>
      <c r="G439" s="5"/>
    </row>
    <row r="440" spans="1:7" x14ac:dyDescent="0.25">
      <c r="A440" s="7" t="s">
        <v>158</v>
      </c>
      <c r="B440" s="32"/>
      <c r="C440" s="10"/>
      <c r="D440" s="5"/>
      <c r="E440" s="5"/>
      <c r="F440" s="5"/>
      <c r="G440" s="5"/>
    </row>
    <row r="441" spans="1:7" x14ac:dyDescent="0.25">
      <c r="A441" s="7" t="s">
        <v>159</v>
      </c>
      <c r="B441" s="32"/>
      <c r="C441" s="10"/>
      <c r="D441" s="5"/>
      <c r="E441" s="5"/>
      <c r="F441" s="5"/>
      <c r="G441" s="5"/>
    </row>
    <row r="442" spans="1:7" x14ac:dyDescent="0.25">
      <c r="A442" s="7" t="s">
        <v>160</v>
      </c>
      <c r="B442" s="32"/>
      <c r="C442" s="10"/>
      <c r="D442" s="5"/>
      <c r="E442" s="5"/>
      <c r="F442" s="5"/>
      <c r="G442" s="5"/>
    </row>
    <row r="443" spans="1:7" x14ac:dyDescent="0.25">
      <c r="A443" s="7" t="s">
        <v>161</v>
      </c>
      <c r="B443" s="32"/>
      <c r="C443" s="10"/>
      <c r="D443" s="5"/>
      <c r="E443" s="5"/>
      <c r="F443" s="5"/>
      <c r="G443" s="5"/>
    </row>
    <row r="444" spans="1:7" x14ac:dyDescent="0.25">
      <c r="A444" s="7" t="s">
        <v>162</v>
      </c>
      <c r="B444" s="32"/>
      <c r="C444" s="10"/>
      <c r="D444" s="5"/>
      <c r="E444" s="5"/>
      <c r="F444" s="5"/>
      <c r="G444" s="5"/>
    </row>
    <row r="445" spans="1:7" x14ac:dyDescent="0.25">
      <c r="A445" s="7" t="s">
        <v>163</v>
      </c>
      <c r="B445" s="32"/>
      <c r="C445" s="10"/>
      <c r="D445" s="5"/>
      <c r="E445" s="5"/>
      <c r="F445" s="5"/>
      <c r="G445" s="5"/>
    </row>
    <row r="446" spans="1:7" x14ac:dyDescent="0.25">
      <c r="A446" s="7" t="s">
        <v>164</v>
      </c>
      <c r="B446" s="32"/>
      <c r="C446" s="10"/>
      <c r="D446" s="5"/>
      <c r="E446" s="5"/>
      <c r="F446" s="5"/>
      <c r="G446" s="5"/>
    </row>
    <row r="447" spans="1:7" x14ac:dyDescent="0.25">
      <c r="A447" s="7" t="s">
        <v>165</v>
      </c>
      <c r="B447" s="32"/>
      <c r="C447" s="10"/>
      <c r="D447" s="5"/>
      <c r="E447" s="5"/>
      <c r="F447" s="5"/>
      <c r="G447" s="5"/>
    </row>
    <row r="448" spans="1:7" x14ac:dyDescent="0.25">
      <c r="A448" s="7" t="s">
        <v>166</v>
      </c>
      <c r="B448" s="32"/>
      <c r="C448" s="10"/>
      <c r="D448" s="5"/>
      <c r="E448" s="5"/>
      <c r="F448" s="5"/>
      <c r="G448" s="5"/>
    </row>
    <row r="449" spans="1:7" x14ac:dyDescent="0.25">
      <c r="A449" s="7" t="s">
        <v>167</v>
      </c>
      <c r="B449" s="32"/>
      <c r="C449" s="10"/>
      <c r="D449" s="5"/>
      <c r="E449" s="5"/>
      <c r="F449" s="5"/>
      <c r="G449" s="5"/>
    </row>
    <row r="450" spans="1:7" x14ac:dyDescent="0.25">
      <c r="A450" s="7" t="s">
        <v>168</v>
      </c>
      <c r="B450" s="32"/>
      <c r="C450" s="10"/>
      <c r="D450" s="5"/>
      <c r="E450" s="5"/>
      <c r="F450" s="5"/>
      <c r="G450" s="5"/>
    </row>
    <row r="451" spans="1:7" x14ac:dyDescent="0.25">
      <c r="A451" s="7" t="s">
        <v>169</v>
      </c>
      <c r="B451" s="32"/>
      <c r="C451" s="10"/>
      <c r="D451" s="5"/>
      <c r="E451" s="5"/>
      <c r="F451" s="5"/>
      <c r="G451" s="5"/>
    </row>
    <row r="452" spans="1:7" x14ac:dyDescent="0.25">
      <c r="A452" s="7" t="s">
        <v>170</v>
      </c>
      <c r="B452" s="32"/>
      <c r="C452" s="10"/>
      <c r="D452" s="5"/>
      <c r="E452" s="5"/>
      <c r="F452" s="5"/>
      <c r="G452" s="5"/>
    </row>
    <row r="453" spans="1:7" x14ac:dyDescent="0.25">
      <c r="A453" s="7" t="s">
        <v>171</v>
      </c>
      <c r="B453" s="32"/>
      <c r="C453" s="10"/>
      <c r="D453" s="5"/>
      <c r="E453" s="5"/>
      <c r="F453" s="5"/>
      <c r="G453" s="5"/>
    </row>
    <row r="454" spans="1:7" x14ac:dyDescent="0.25">
      <c r="A454" s="7" t="s">
        <v>172</v>
      </c>
      <c r="B454" s="32"/>
      <c r="C454" s="10"/>
      <c r="D454" s="5"/>
      <c r="E454" s="5"/>
      <c r="F454" s="5"/>
      <c r="G454" s="5"/>
    </row>
    <row r="455" spans="1:7" x14ac:dyDescent="0.25">
      <c r="A455" s="7" t="s">
        <v>173</v>
      </c>
      <c r="B455" s="32"/>
      <c r="C455" s="10"/>
      <c r="D455" s="5"/>
      <c r="E455" s="5"/>
      <c r="F455" s="5"/>
      <c r="G455" s="5"/>
    </row>
    <row r="456" spans="1:7" x14ac:dyDescent="0.25">
      <c r="A456" s="7" t="s">
        <v>174</v>
      </c>
      <c r="B456" s="32"/>
      <c r="C456" s="10"/>
      <c r="D456" s="5"/>
      <c r="E456" s="5"/>
      <c r="F456" s="5"/>
      <c r="G456" s="5"/>
    </row>
    <row r="457" spans="1:7" x14ac:dyDescent="0.25">
      <c r="A457" s="7" t="s">
        <v>175</v>
      </c>
      <c r="B457" s="32"/>
      <c r="C457" s="10"/>
      <c r="D457" s="5"/>
      <c r="E457" s="5"/>
      <c r="F457" s="5"/>
      <c r="G457" s="5"/>
    </row>
    <row r="458" spans="1:7" x14ac:dyDescent="0.25">
      <c r="A458" s="7" t="s">
        <v>176</v>
      </c>
      <c r="B458" s="32"/>
      <c r="C458" s="10"/>
      <c r="D458" s="5"/>
      <c r="E458" s="5"/>
      <c r="F458" s="5"/>
      <c r="G458" s="5"/>
    </row>
    <row r="459" spans="1:7" x14ac:dyDescent="0.25">
      <c r="A459" s="7" t="s">
        <v>177</v>
      </c>
      <c r="B459" s="32"/>
      <c r="C459" s="10"/>
      <c r="D459" s="5"/>
      <c r="E459" s="5"/>
      <c r="F459" s="5"/>
      <c r="G459" s="5"/>
    </row>
    <row r="460" spans="1:7" x14ac:dyDescent="0.25">
      <c r="A460" s="7" t="s">
        <v>178</v>
      </c>
      <c r="B460" s="32"/>
      <c r="C460" s="10"/>
      <c r="D460" s="5"/>
      <c r="E460" s="5"/>
      <c r="F460" s="5"/>
      <c r="G460" s="5"/>
    </row>
    <row r="461" spans="1:7" x14ac:dyDescent="0.25">
      <c r="A461" s="7" t="s">
        <v>179</v>
      </c>
      <c r="B461" s="32"/>
      <c r="C461" s="10"/>
      <c r="D461" s="5"/>
      <c r="E461" s="5"/>
      <c r="F461" s="5"/>
      <c r="G461" s="5"/>
    </row>
    <row r="462" spans="1:7" x14ac:dyDescent="0.25">
      <c r="A462" s="7" t="s">
        <v>180</v>
      </c>
      <c r="B462" s="32"/>
      <c r="C462" s="10"/>
      <c r="D462" s="5"/>
      <c r="E462" s="5"/>
      <c r="F462" s="5"/>
      <c r="G462" s="5"/>
    </row>
    <row r="463" spans="1:7" x14ac:dyDescent="0.25">
      <c r="A463" s="7" t="s">
        <v>181</v>
      </c>
      <c r="B463" s="32"/>
      <c r="C463" s="10"/>
      <c r="D463" s="5"/>
      <c r="E463" s="5"/>
      <c r="F463" s="5"/>
      <c r="G463" s="5"/>
    </row>
    <row r="464" spans="1:7" x14ac:dyDescent="0.25">
      <c r="A464" s="7" t="s">
        <v>182</v>
      </c>
      <c r="B464" s="32"/>
      <c r="C464" s="10"/>
      <c r="D464" s="5"/>
      <c r="E464" s="5"/>
      <c r="F464" s="5"/>
      <c r="G464" s="5"/>
    </row>
    <row r="465" spans="1:7" x14ac:dyDescent="0.25">
      <c r="A465" s="7" t="s">
        <v>183</v>
      </c>
      <c r="B465" s="32"/>
      <c r="C465" s="10"/>
      <c r="D465" s="5"/>
      <c r="E465" s="5"/>
      <c r="F465" s="5"/>
      <c r="G465" s="5"/>
    </row>
    <row r="466" spans="1:7" x14ac:dyDescent="0.25">
      <c r="A466" s="7" t="s">
        <v>184</v>
      </c>
      <c r="B466" s="32"/>
      <c r="C466" s="10"/>
      <c r="D466" s="5"/>
      <c r="E466" s="5"/>
      <c r="F466" s="5"/>
      <c r="G466" s="5"/>
    </row>
    <row r="467" spans="1:7" x14ac:dyDescent="0.25">
      <c r="A467" s="7" t="s">
        <v>185</v>
      </c>
      <c r="B467" s="32"/>
      <c r="C467" s="10"/>
      <c r="D467" s="5"/>
      <c r="E467" s="5"/>
      <c r="F467" s="5"/>
      <c r="G467" s="5"/>
    </row>
    <row r="468" spans="1:7" x14ac:dyDescent="0.25">
      <c r="A468" s="7" t="s">
        <v>186</v>
      </c>
      <c r="B468" s="32"/>
      <c r="C468" s="10"/>
      <c r="D468" s="5"/>
      <c r="E468" s="5"/>
      <c r="F468" s="5"/>
      <c r="G468" s="5"/>
    </row>
    <row r="469" spans="1:7" x14ac:dyDescent="0.25">
      <c r="A469" s="7" t="s">
        <v>187</v>
      </c>
      <c r="B469" s="32"/>
      <c r="C469" s="10"/>
      <c r="D469" s="5"/>
      <c r="E469" s="5"/>
      <c r="F469" s="5"/>
      <c r="G469" s="5"/>
    </row>
    <row r="470" spans="1:7" x14ac:dyDescent="0.25">
      <c r="A470" s="7" t="s">
        <v>188</v>
      </c>
      <c r="B470" s="32"/>
      <c r="C470" s="10"/>
      <c r="D470" s="5"/>
      <c r="E470" s="5"/>
      <c r="F470" s="5"/>
      <c r="G470" s="5"/>
    </row>
    <row r="471" spans="1:7" x14ac:dyDescent="0.25">
      <c r="A471" s="7" t="s">
        <v>189</v>
      </c>
      <c r="B471" s="32"/>
      <c r="C471" s="10"/>
      <c r="D471" s="5"/>
      <c r="E471" s="5"/>
      <c r="F471" s="5"/>
      <c r="G471" s="5"/>
    </row>
    <row r="472" spans="1:7" x14ac:dyDescent="0.25">
      <c r="A472" s="7" t="s">
        <v>190</v>
      </c>
      <c r="B472" s="32"/>
      <c r="C472" s="10"/>
      <c r="D472" s="5"/>
      <c r="E472" s="5"/>
      <c r="F472" s="5"/>
      <c r="G472" s="5"/>
    </row>
    <row r="473" spans="1:7" x14ac:dyDescent="0.25">
      <c r="A473" s="7" t="s">
        <v>191</v>
      </c>
      <c r="B473" s="32"/>
      <c r="C473" s="10"/>
      <c r="D473" s="5"/>
      <c r="E473" s="5"/>
      <c r="F473" s="5"/>
      <c r="G473" s="5"/>
    </row>
    <row r="474" spans="1:7" x14ac:dyDescent="0.25">
      <c r="A474" s="7" t="s">
        <v>192</v>
      </c>
      <c r="B474" s="32"/>
      <c r="C474" s="10"/>
      <c r="D474" s="5"/>
      <c r="E474" s="5"/>
      <c r="F474" s="5"/>
      <c r="G474" s="5"/>
    </row>
    <row r="475" spans="1:7" x14ac:dyDescent="0.25">
      <c r="A475" s="7" t="s">
        <v>193</v>
      </c>
      <c r="B475" s="32"/>
      <c r="C475" s="10"/>
      <c r="D475" s="5"/>
      <c r="E475" s="5"/>
      <c r="F475" s="5"/>
      <c r="G475" s="5"/>
    </row>
    <row r="476" spans="1:7" x14ac:dyDescent="0.25">
      <c r="A476" s="7" t="s">
        <v>194</v>
      </c>
      <c r="B476" s="32"/>
      <c r="C476" s="10"/>
      <c r="D476" s="5"/>
      <c r="E476" s="5"/>
      <c r="F476" s="5"/>
      <c r="G476" s="5"/>
    </row>
    <row r="477" spans="1:7" x14ac:dyDescent="0.25">
      <c r="A477" s="7" t="s">
        <v>195</v>
      </c>
      <c r="B477" s="32"/>
      <c r="C477" s="10"/>
      <c r="D477" s="5"/>
      <c r="E477" s="5"/>
      <c r="F477" s="5"/>
      <c r="G477" s="5"/>
    </row>
    <row r="478" spans="1:7" x14ac:dyDescent="0.25">
      <c r="A478" s="7" t="s">
        <v>196</v>
      </c>
      <c r="B478" s="32"/>
      <c r="C478" s="10"/>
      <c r="D478" s="5"/>
      <c r="E478" s="5"/>
      <c r="F478" s="5"/>
      <c r="G478" s="5"/>
    </row>
    <row r="479" spans="1:7" x14ac:dyDescent="0.25">
      <c r="A479" s="7" t="s">
        <v>197</v>
      </c>
      <c r="B479" s="32"/>
      <c r="C479" s="10"/>
      <c r="D479" s="5"/>
      <c r="E479" s="5"/>
      <c r="F479" s="5"/>
      <c r="G479" s="5"/>
    </row>
    <row r="480" spans="1:7" x14ac:dyDescent="0.25">
      <c r="A480" s="7" t="s">
        <v>198</v>
      </c>
      <c r="B480" s="32"/>
      <c r="C480" s="10"/>
      <c r="D480" s="5"/>
      <c r="E480" s="5"/>
      <c r="F480" s="5"/>
      <c r="G480" s="5"/>
    </row>
    <row r="481" spans="1:7" x14ac:dyDescent="0.25">
      <c r="A481" s="7" t="s">
        <v>199</v>
      </c>
      <c r="B481" s="32"/>
      <c r="C481" s="10"/>
      <c r="D481" s="5"/>
      <c r="E481" s="5"/>
      <c r="F481" s="5"/>
      <c r="G481" s="5"/>
    </row>
    <row r="482" spans="1:7" x14ac:dyDescent="0.25">
      <c r="A482" s="7" t="s">
        <v>200</v>
      </c>
      <c r="B482" s="32"/>
      <c r="C482" s="10"/>
      <c r="D482" s="5"/>
      <c r="E482" s="5"/>
      <c r="F482" s="5"/>
      <c r="G482" s="5"/>
    </row>
    <row r="483" spans="1:7" x14ac:dyDescent="0.25">
      <c r="A483" s="7" t="s">
        <v>201</v>
      </c>
      <c r="B483" s="32"/>
      <c r="C483" s="10"/>
      <c r="D483" s="5"/>
      <c r="E483" s="5"/>
      <c r="F483" s="5"/>
      <c r="G483" s="5"/>
    </row>
    <row r="484" spans="1:7" x14ac:dyDescent="0.25">
      <c r="A484" s="7" t="s">
        <v>202</v>
      </c>
      <c r="B484" s="32"/>
      <c r="C484" s="10"/>
      <c r="D484" s="5"/>
      <c r="E484" s="5"/>
      <c r="F484" s="5"/>
      <c r="G484" s="5"/>
    </row>
    <row r="485" spans="1:7" x14ac:dyDescent="0.25">
      <c r="A485" s="7" t="s">
        <v>203</v>
      </c>
      <c r="B485" s="32"/>
      <c r="C485" s="10"/>
      <c r="D485" s="5"/>
      <c r="E485" s="5"/>
      <c r="F485" s="5"/>
      <c r="G485" s="5"/>
    </row>
    <row r="486" spans="1:7" x14ac:dyDescent="0.25">
      <c r="A486" s="7" t="s">
        <v>204</v>
      </c>
      <c r="B486" s="32"/>
      <c r="C486" s="10"/>
      <c r="D486" s="5"/>
      <c r="E486" s="5"/>
      <c r="F486" s="5"/>
      <c r="G486" s="5"/>
    </row>
    <row r="487" spans="1:7" x14ac:dyDescent="0.25">
      <c r="A487" s="7" t="s">
        <v>205</v>
      </c>
      <c r="B487" s="32"/>
      <c r="C487" s="10"/>
      <c r="D487" s="5"/>
      <c r="E487" s="5"/>
      <c r="F487" s="5"/>
      <c r="G487" s="5"/>
    </row>
    <row r="488" spans="1:7" x14ac:dyDescent="0.25">
      <c r="A488" s="7" t="s">
        <v>206</v>
      </c>
      <c r="B488" s="32"/>
      <c r="C488" s="10"/>
      <c r="D488" s="5"/>
      <c r="E488" s="5"/>
      <c r="F488" s="5"/>
      <c r="G488" s="5"/>
    </row>
    <row r="489" spans="1:7" x14ac:dyDescent="0.25">
      <c r="A489" s="7" t="s">
        <v>207</v>
      </c>
      <c r="B489" s="32"/>
      <c r="C489" s="10"/>
      <c r="D489" s="5"/>
      <c r="E489" s="5"/>
      <c r="F489" s="5"/>
      <c r="G489" s="5"/>
    </row>
    <row r="490" spans="1:7" x14ac:dyDescent="0.25">
      <c r="A490" s="7" t="s">
        <v>208</v>
      </c>
      <c r="B490" s="32"/>
      <c r="C490" s="10"/>
      <c r="D490" s="5"/>
      <c r="E490" s="5"/>
      <c r="F490" s="5"/>
      <c r="G490" s="5"/>
    </row>
    <row r="491" spans="1:7" x14ac:dyDescent="0.25">
      <c r="A491" s="7" t="s">
        <v>209</v>
      </c>
      <c r="B491" s="32"/>
      <c r="C491" s="10"/>
      <c r="D491" s="5"/>
      <c r="E491" s="5"/>
      <c r="F491" s="5"/>
      <c r="G491" s="5"/>
    </row>
    <row r="492" spans="1:7" x14ac:dyDescent="0.25">
      <c r="A492" s="7" t="s">
        <v>210</v>
      </c>
      <c r="B492" s="32"/>
      <c r="C492" s="10"/>
      <c r="D492" s="5"/>
      <c r="E492" s="5"/>
      <c r="F492" s="5"/>
      <c r="G492" s="5"/>
    </row>
    <row r="493" spans="1:7" x14ac:dyDescent="0.25">
      <c r="A493" s="7" t="s">
        <v>211</v>
      </c>
      <c r="B493" s="32"/>
      <c r="C493" s="10"/>
      <c r="D493" s="5"/>
      <c r="E493" s="5"/>
      <c r="F493" s="5"/>
      <c r="G493" s="5"/>
    </row>
    <row r="494" spans="1:7" x14ac:dyDescent="0.25">
      <c r="A494" s="7" t="s">
        <v>212</v>
      </c>
      <c r="B494" s="32"/>
      <c r="C494" s="10"/>
      <c r="D494" s="5"/>
      <c r="E494" s="5"/>
      <c r="F494" s="5"/>
      <c r="G494" s="5"/>
    </row>
    <row r="495" spans="1:7" x14ac:dyDescent="0.25">
      <c r="A495" s="7" t="s">
        <v>213</v>
      </c>
      <c r="B495" s="32"/>
      <c r="C495" s="10"/>
      <c r="D495" s="5"/>
      <c r="E495" s="5"/>
      <c r="F495" s="5"/>
      <c r="G495" s="5"/>
    </row>
    <row r="496" spans="1:7" x14ac:dyDescent="0.25">
      <c r="A496" s="7" t="s">
        <v>214</v>
      </c>
      <c r="B496" s="32"/>
      <c r="C496" s="10"/>
      <c r="D496" s="5"/>
      <c r="E496" s="5"/>
      <c r="F496" s="5"/>
      <c r="G496" s="5"/>
    </row>
    <row r="497" spans="1:7" x14ac:dyDescent="0.25">
      <c r="A497" s="7" t="s">
        <v>215</v>
      </c>
      <c r="B497" s="32"/>
      <c r="C497" s="10"/>
      <c r="D497" s="5"/>
      <c r="E497" s="5"/>
      <c r="F497" s="5"/>
      <c r="G497" s="5"/>
    </row>
    <row r="498" spans="1:7" x14ac:dyDescent="0.25">
      <c r="A498" s="7" t="s">
        <v>216</v>
      </c>
      <c r="B498" s="32"/>
      <c r="C498" s="10"/>
      <c r="D498" s="5"/>
      <c r="E498" s="5"/>
      <c r="F498" s="5"/>
      <c r="G498" s="5"/>
    </row>
    <row r="499" spans="1:7" x14ac:dyDescent="0.25">
      <c r="A499" s="7" t="s">
        <v>217</v>
      </c>
      <c r="B499" s="32"/>
      <c r="C499" s="10"/>
      <c r="D499" s="5"/>
      <c r="E499" s="5"/>
      <c r="F499" s="5"/>
      <c r="G499" s="5"/>
    </row>
    <row r="500" spans="1:7" x14ac:dyDescent="0.25">
      <c r="A500" s="7" t="s">
        <v>218</v>
      </c>
      <c r="B500" s="32"/>
      <c r="C500" s="10"/>
      <c r="D500" s="5"/>
      <c r="E500" s="5"/>
      <c r="F500" s="5"/>
      <c r="G500" s="5"/>
    </row>
    <row r="501" spans="1:7" x14ac:dyDescent="0.25">
      <c r="A501" s="7" t="s">
        <v>219</v>
      </c>
      <c r="B501" s="32"/>
      <c r="C501" s="10"/>
      <c r="D501" s="5"/>
      <c r="E501" s="5"/>
      <c r="F501" s="5"/>
      <c r="G501" s="5"/>
    </row>
    <row r="502" spans="1:7" x14ac:dyDescent="0.25">
      <c r="A502" s="7" t="s">
        <v>220</v>
      </c>
      <c r="B502" s="32"/>
      <c r="C502" s="10"/>
      <c r="D502" s="5"/>
      <c r="E502" s="5"/>
      <c r="F502" s="5"/>
      <c r="G502" s="5"/>
    </row>
    <row r="503" spans="1:7" x14ac:dyDescent="0.25">
      <c r="A503" s="7" t="s">
        <v>221</v>
      </c>
      <c r="B503" s="32"/>
      <c r="C503" s="10"/>
      <c r="D503" s="5"/>
      <c r="E503" s="5"/>
      <c r="F503" s="5"/>
      <c r="G503" s="5"/>
    </row>
    <row r="504" spans="1:7" x14ac:dyDescent="0.25">
      <c r="A504" s="7" t="s">
        <v>222</v>
      </c>
      <c r="B504" s="32"/>
      <c r="C504" s="10"/>
      <c r="D504" s="5"/>
      <c r="E504" s="5"/>
      <c r="F504" s="5"/>
      <c r="G504" s="5"/>
    </row>
    <row r="505" spans="1:7" x14ac:dyDescent="0.25">
      <c r="A505" s="7" t="s">
        <v>223</v>
      </c>
      <c r="B505" s="32"/>
      <c r="C505" s="10"/>
      <c r="D505" s="5"/>
      <c r="E505" s="5"/>
      <c r="F505" s="5"/>
      <c r="G505" s="5"/>
    </row>
    <row r="506" spans="1:7" x14ac:dyDescent="0.25">
      <c r="A506" s="7" t="s">
        <v>224</v>
      </c>
      <c r="B506" s="32"/>
      <c r="C506" s="10"/>
      <c r="D506" s="5"/>
      <c r="E506" s="5"/>
      <c r="F506" s="5"/>
      <c r="G506" s="5"/>
    </row>
    <row r="507" spans="1:7" x14ac:dyDescent="0.25">
      <c r="A507" s="7" t="s">
        <v>225</v>
      </c>
      <c r="B507" s="32"/>
      <c r="C507" s="10"/>
      <c r="D507" s="5"/>
      <c r="E507" s="5"/>
      <c r="F507" s="5"/>
      <c r="G507" s="5"/>
    </row>
    <row r="508" spans="1:7" x14ac:dyDescent="0.25">
      <c r="A508" s="7" t="s">
        <v>226</v>
      </c>
      <c r="B508" s="32"/>
      <c r="C508" s="10"/>
      <c r="D508" s="5"/>
      <c r="E508" s="5"/>
      <c r="F508" s="5"/>
      <c r="G508" s="5"/>
    </row>
    <row r="509" spans="1:7" x14ac:dyDescent="0.25">
      <c r="A509" s="7" t="s">
        <v>227</v>
      </c>
      <c r="B509" s="32"/>
      <c r="C509" s="10"/>
      <c r="D509" s="5"/>
      <c r="E509" s="5"/>
      <c r="F509" s="5"/>
      <c r="G509" s="5"/>
    </row>
    <row r="510" spans="1:7" x14ac:dyDescent="0.25">
      <c r="A510" s="7" t="s">
        <v>228</v>
      </c>
      <c r="B510" s="32"/>
      <c r="C510" s="10"/>
      <c r="D510" s="5"/>
      <c r="E510" s="5"/>
      <c r="F510" s="5"/>
      <c r="G510" s="5"/>
    </row>
    <row r="511" spans="1:7" x14ac:dyDescent="0.25">
      <c r="A511" s="7" t="s">
        <v>229</v>
      </c>
      <c r="B511" s="32"/>
      <c r="C511" s="10"/>
      <c r="D511" s="5"/>
      <c r="E511" s="5"/>
      <c r="F511" s="5"/>
      <c r="G511" s="5"/>
    </row>
    <row r="512" spans="1:7" x14ac:dyDescent="0.25">
      <c r="A512" s="7" t="s">
        <v>230</v>
      </c>
      <c r="B512" s="32"/>
      <c r="C512" s="10"/>
      <c r="D512" s="5"/>
      <c r="E512" s="5"/>
      <c r="F512" s="5"/>
      <c r="G512" s="5"/>
    </row>
    <row r="513" spans="1:7" x14ac:dyDescent="0.25">
      <c r="A513" s="7" t="s">
        <v>231</v>
      </c>
      <c r="B513" s="32"/>
      <c r="C513" s="10"/>
      <c r="D513" s="5"/>
      <c r="E513" s="5"/>
      <c r="F513" s="5"/>
      <c r="G513" s="5"/>
    </row>
    <row r="514" spans="1:7" x14ac:dyDescent="0.25">
      <c r="A514" s="7" t="s">
        <v>232</v>
      </c>
      <c r="B514" s="32"/>
      <c r="C514" s="10"/>
      <c r="D514" s="5"/>
      <c r="E514" s="5"/>
      <c r="F514" s="5"/>
      <c r="G514" s="5"/>
    </row>
    <row r="515" spans="1:7" x14ac:dyDescent="0.25">
      <c r="A515" s="7" t="s">
        <v>233</v>
      </c>
      <c r="B515" s="32"/>
      <c r="C515" s="10"/>
      <c r="D515" s="5"/>
      <c r="E515" s="5"/>
      <c r="F515" s="5"/>
      <c r="G515" s="5"/>
    </row>
    <row r="516" spans="1:7" x14ac:dyDescent="0.25">
      <c r="A516" s="7" t="s">
        <v>234</v>
      </c>
      <c r="B516" s="32"/>
      <c r="C516" s="10"/>
      <c r="D516" s="5"/>
      <c r="E516" s="5"/>
      <c r="F516" s="5"/>
      <c r="G516" s="5"/>
    </row>
    <row r="517" spans="1:7" x14ac:dyDescent="0.25">
      <c r="A517" s="7" t="s">
        <v>235</v>
      </c>
      <c r="B517" s="32"/>
      <c r="C517" s="10"/>
      <c r="D517" s="5"/>
      <c r="E517" s="5"/>
      <c r="F517" s="5"/>
      <c r="G517" s="5"/>
    </row>
    <row r="518" spans="1:7" x14ac:dyDescent="0.25">
      <c r="A518" s="7" t="s">
        <v>236</v>
      </c>
      <c r="B518" s="32"/>
      <c r="C518" s="10"/>
      <c r="D518" s="5"/>
      <c r="E518" s="5"/>
      <c r="F518" s="5"/>
      <c r="G518" s="5"/>
    </row>
    <row r="519" spans="1:7" x14ac:dyDescent="0.25">
      <c r="A519" s="7" t="s">
        <v>237</v>
      </c>
      <c r="B519" s="32"/>
      <c r="C519" s="10"/>
      <c r="D519" s="5"/>
      <c r="E519" s="5"/>
      <c r="F519" s="5"/>
      <c r="G519" s="5"/>
    </row>
    <row r="520" spans="1:7" x14ac:dyDescent="0.25">
      <c r="A520" s="7" t="s">
        <v>238</v>
      </c>
      <c r="B520" s="32"/>
      <c r="C520" s="10"/>
      <c r="D520" s="5"/>
      <c r="E520" s="5"/>
      <c r="F520" s="5"/>
      <c r="G520" s="5"/>
    </row>
    <row r="521" spans="1:7" x14ac:dyDescent="0.25">
      <c r="A521" s="7" t="s">
        <v>239</v>
      </c>
      <c r="B521" s="32"/>
      <c r="C521" s="10"/>
      <c r="D521" s="5"/>
      <c r="E521" s="5"/>
      <c r="F521" s="5"/>
      <c r="G521" s="5"/>
    </row>
    <row r="522" spans="1:7" x14ac:dyDescent="0.25">
      <c r="A522" s="7" t="s">
        <v>240</v>
      </c>
      <c r="B522" s="32"/>
      <c r="C522" s="10"/>
      <c r="D522" s="5"/>
      <c r="E522" s="5"/>
      <c r="F522" s="5"/>
      <c r="G522" s="5"/>
    </row>
    <row r="523" spans="1:7" x14ac:dyDescent="0.25">
      <c r="A523" s="7" t="s">
        <v>241</v>
      </c>
      <c r="B523" s="32"/>
      <c r="C523" s="10"/>
      <c r="D523" s="5"/>
      <c r="E523" s="5"/>
      <c r="F523" s="5"/>
      <c r="G523" s="5"/>
    </row>
    <row r="524" spans="1:7" x14ac:dyDescent="0.25">
      <c r="A524" s="7" t="s">
        <v>242</v>
      </c>
      <c r="B524" s="32"/>
      <c r="C524" s="10"/>
      <c r="D524" s="5"/>
      <c r="E524" s="5"/>
      <c r="F524" s="5"/>
      <c r="G524" s="5"/>
    </row>
    <row r="525" spans="1:7" x14ac:dyDescent="0.25">
      <c r="A525" s="7" t="s">
        <v>243</v>
      </c>
      <c r="B525" s="32"/>
      <c r="C525" s="10"/>
      <c r="D525" s="5"/>
      <c r="E525" s="5"/>
      <c r="F525" s="5"/>
      <c r="G525" s="5"/>
    </row>
    <row r="526" spans="1:7" x14ac:dyDescent="0.25">
      <c r="A526" s="7" t="s">
        <v>244</v>
      </c>
      <c r="B526" s="32"/>
      <c r="C526" s="10"/>
      <c r="D526" s="5"/>
      <c r="E526" s="5"/>
      <c r="F526" s="5"/>
      <c r="G526" s="5"/>
    </row>
    <row r="527" spans="1:7" x14ac:dyDescent="0.25">
      <c r="A527" s="7" t="s">
        <v>245</v>
      </c>
      <c r="B527" s="32"/>
      <c r="C527" s="10"/>
      <c r="D527" s="5"/>
      <c r="E527" s="5"/>
      <c r="F527" s="5"/>
      <c r="G527" s="5"/>
    </row>
    <row r="528" spans="1:7" x14ac:dyDescent="0.25">
      <c r="A528" s="7" t="s">
        <v>246</v>
      </c>
      <c r="B528" s="32"/>
      <c r="C528" s="10"/>
      <c r="D528" s="5"/>
      <c r="E528" s="5"/>
      <c r="F528" s="5"/>
      <c r="G528" s="5"/>
    </row>
    <row r="529" spans="1:7" x14ac:dyDescent="0.25">
      <c r="A529" s="7" t="s">
        <v>247</v>
      </c>
      <c r="B529" s="32"/>
      <c r="C529" s="10"/>
      <c r="D529" s="5"/>
      <c r="E529" s="5"/>
      <c r="F529" s="5"/>
      <c r="G529" s="5"/>
    </row>
    <row r="530" spans="1:7" x14ac:dyDescent="0.25">
      <c r="A530" s="7" t="s">
        <v>248</v>
      </c>
      <c r="B530" s="32"/>
      <c r="C530" s="10"/>
      <c r="D530" s="5"/>
      <c r="E530" s="5"/>
      <c r="F530" s="5"/>
      <c r="G530" s="5"/>
    </row>
    <row r="531" spans="1:7" x14ac:dyDescent="0.25">
      <c r="A531" s="7" t="s">
        <v>249</v>
      </c>
      <c r="B531" s="32"/>
      <c r="C531" s="10"/>
      <c r="D531" s="5"/>
      <c r="E531" s="5"/>
      <c r="F531" s="5"/>
      <c r="G531" s="5"/>
    </row>
    <row r="532" spans="1:7" x14ac:dyDescent="0.25">
      <c r="A532" s="7" t="s">
        <v>250</v>
      </c>
      <c r="B532" s="32"/>
      <c r="C532" s="10"/>
      <c r="D532" s="5"/>
      <c r="E532" s="5"/>
      <c r="F532" s="5"/>
      <c r="G532" s="5"/>
    </row>
    <row r="533" spans="1:7" x14ac:dyDescent="0.25">
      <c r="A533" s="7" t="s">
        <v>251</v>
      </c>
      <c r="B533" s="32"/>
      <c r="C533" s="10"/>
      <c r="D533" s="5"/>
      <c r="E533" s="5"/>
      <c r="F533" s="5"/>
      <c r="G533" s="5"/>
    </row>
    <row r="534" spans="1:7" x14ac:dyDescent="0.25">
      <c r="A534" s="7" t="s">
        <v>252</v>
      </c>
      <c r="B534" s="32"/>
      <c r="C534" s="10"/>
      <c r="D534" s="5"/>
      <c r="E534" s="5"/>
      <c r="F534" s="5"/>
      <c r="G534" s="5"/>
    </row>
    <row r="535" spans="1:7" x14ac:dyDescent="0.25">
      <c r="A535" s="7" t="s">
        <v>253</v>
      </c>
      <c r="B535" s="32"/>
      <c r="C535" s="10"/>
      <c r="D535" s="5"/>
      <c r="E535" s="5"/>
      <c r="F535" s="5"/>
      <c r="G535" s="5"/>
    </row>
    <row r="536" spans="1:7" x14ac:dyDescent="0.25">
      <c r="A536" s="7" t="s">
        <v>254</v>
      </c>
      <c r="B536" s="32"/>
      <c r="C536" s="10"/>
      <c r="D536" s="5"/>
      <c r="E536" s="5"/>
      <c r="F536" s="5"/>
      <c r="G536" s="5"/>
    </row>
    <row r="537" spans="1:7" x14ac:dyDescent="0.25">
      <c r="A537" s="7" t="s">
        <v>255</v>
      </c>
      <c r="B537" s="32"/>
      <c r="C537" s="10"/>
      <c r="D537" s="5"/>
      <c r="E537" s="5"/>
      <c r="F537" s="5"/>
      <c r="G537" s="5"/>
    </row>
    <row r="538" spans="1:7" x14ac:dyDescent="0.25">
      <c r="A538" s="7" t="s">
        <v>256</v>
      </c>
      <c r="B538" s="32"/>
      <c r="C538" s="10"/>
      <c r="D538" s="5"/>
      <c r="E538" s="5"/>
      <c r="F538" s="5"/>
      <c r="G538" s="5"/>
    </row>
    <row r="539" spans="1:7" x14ac:dyDescent="0.25">
      <c r="A539" s="7" t="s">
        <v>257</v>
      </c>
      <c r="B539" s="32"/>
      <c r="C539" s="10"/>
      <c r="D539" s="5"/>
      <c r="E539" s="5"/>
      <c r="F539" s="5"/>
      <c r="G539" s="5"/>
    </row>
    <row r="540" spans="1:7" x14ac:dyDescent="0.25">
      <c r="A540" s="7" t="s">
        <v>258</v>
      </c>
      <c r="B540" s="32"/>
      <c r="C540" s="10"/>
      <c r="D540" s="5"/>
      <c r="E540" s="5"/>
      <c r="F540" s="5"/>
      <c r="G540" s="5"/>
    </row>
    <row r="541" spans="1:7" x14ac:dyDescent="0.25">
      <c r="A541" s="7" t="s">
        <v>259</v>
      </c>
      <c r="B541" s="32"/>
      <c r="C541" s="10"/>
      <c r="D541" s="5"/>
      <c r="E541" s="5"/>
      <c r="F541" s="5"/>
      <c r="G541" s="5"/>
    </row>
    <row r="542" spans="1:7" x14ac:dyDescent="0.25">
      <c r="A542" s="7" t="s">
        <v>260</v>
      </c>
      <c r="B542" s="32"/>
      <c r="C542" s="10"/>
      <c r="D542" s="5"/>
      <c r="E542" s="5"/>
      <c r="F542" s="5"/>
      <c r="G542" s="5"/>
    </row>
    <row r="543" spans="1:7" x14ac:dyDescent="0.25">
      <c r="A543" s="7" t="s">
        <v>261</v>
      </c>
      <c r="B543" s="32"/>
      <c r="C543" s="10"/>
      <c r="D543" s="5"/>
      <c r="E543" s="5"/>
      <c r="F543" s="5"/>
      <c r="G543" s="5"/>
    </row>
    <row r="544" spans="1:7" x14ac:dyDescent="0.25">
      <c r="A544" s="7" t="s">
        <v>262</v>
      </c>
      <c r="B544" s="32"/>
      <c r="C544" s="10"/>
      <c r="D544" s="5"/>
      <c r="E544" s="5"/>
      <c r="F544" s="5"/>
      <c r="G544" s="5"/>
    </row>
    <row r="545" spans="1:7" x14ac:dyDescent="0.25">
      <c r="A545" s="7" t="s">
        <v>263</v>
      </c>
      <c r="B545" s="32"/>
      <c r="C545" s="10"/>
      <c r="D545" s="5"/>
      <c r="E545" s="5"/>
      <c r="F545" s="5"/>
      <c r="G545" s="5"/>
    </row>
    <row r="546" spans="1:7" x14ac:dyDescent="0.25">
      <c r="A546" s="7" t="s">
        <v>264</v>
      </c>
      <c r="B546" s="32"/>
      <c r="C546" s="10"/>
      <c r="D546" s="5"/>
      <c r="E546" s="5"/>
      <c r="F546" s="5"/>
      <c r="G546" s="5"/>
    </row>
    <row r="547" spans="1:7" x14ac:dyDescent="0.25">
      <c r="A547" s="7" t="s">
        <v>265</v>
      </c>
      <c r="B547" s="32"/>
      <c r="C547" s="10"/>
      <c r="D547" s="5"/>
      <c r="E547" s="5"/>
      <c r="F547" s="5"/>
      <c r="G547" s="5"/>
    </row>
    <row r="548" spans="1:7" x14ac:dyDescent="0.25">
      <c r="A548" s="7" t="s">
        <v>266</v>
      </c>
      <c r="B548" s="32"/>
      <c r="C548" s="10"/>
      <c r="D548" s="5"/>
      <c r="E548" s="5"/>
      <c r="F548" s="5"/>
      <c r="G548" s="5"/>
    </row>
    <row r="549" spans="1:7" x14ac:dyDescent="0.25">
      <c r="A549" s="7" t="s">
        <v>267</v>
      </c>
      <c r="B549" s="32"/>
      <c r="C549" s="10"/>
      <c r="D549" s="5"/>
      <c r="E549" s="5"/>
      <c r="F549" s="5"/>
      <c r="G549" s="5"/>
    </row>
    <row r="550" spans="1:7" x14ac:dyDescent="0.25">
      <c r="A550" s="7" t="s">
        <v>268</v>
      </c>
      <c r="B550" s="32"/>
      <c r="C550" s="10"/>
      <c r="D550" s="5"/>
      <c r="E550" s="5"/>
      <c r="F550" s="5"/>
      <c r="G550" s="5"/>
    </row>
    <row r="551" spans="1:7" x14ac:dyDescent="0.25">
      <c r="A551" s="7" t="s">
        <v>269</v>
      </c>
      <c r="B551" s="32"/>
      <c r="C551" s="10"/>
      <c r="D551" s="5"/>
      <c r="E551" s="5"/>
      <c r="F551" s="5"/>
      <c r="G551" s="5"/>
    </row>
    <row r="552" spans="1:7" x14ac:dyDescent="0.25">
      <c r="A552" s="7" t="s">
        <v>270</v>
      </c>
      <c r="B552" s="32"/>
      <c r="C552" s="10"/>
      <c r="D552" s="5"/>
      <c r="E552" s="5"/>
      <c r="F552" s="5"/>
      <c r="G552" s="5"/>
    </row>
    <row r="553" spans="1:7" x14ac:dyDescent="0.25">
      <c r="A553" s="7" t="s">
        <v>271</v>
      </c>
      <c r="B553" s="32"/>
      <c r="C553" s="10"/>
      <c r="D553" s="5"/>
      <c r="E553" s="5"/>
      <c r="F553" s="5"/>
      <c r="G553" s="5"/>
    </row>
    <row r="554" spans="1:7" x14ac:dyDescent="0.25">
      <c r="A554" s="7" t="s">
        <v>272</v>
      </c>
      <c r="B554" s="32"/>
      <c r="C554" s="10"/>
      <c r="D554" s="5"/>
      <c r="E554" s="5"/>
      <c r="F554" s="5"/>
      <c r="G554" s="5"/>
    </row>
    <row r="555" spans="1:7" x14ac:dyDescent="0.25">
      <c r="A555" s="7" t="s">
        <v>273</v>
      </c>
      <c r="B555" s="32"/>
      <c r="C555" s="10"/>
      <c r="D555" s="5"/>
      <c r="E555" s="5"/>
      <c r="F555" s="5"/>
      <c r="G555" s="5"/>
    </row>
    <row r="556" spans="1:7" x14ac:dyDescent="0.25">
      <c r="A556" s="7" t="s">
        <v>274</v>
      </c>
      <c r="B556" s="32"/>
      <c r="C556" s="10"/>
      <c r="D556" s="5"/>
      <c r="E556" s="5"/>
      <c r="F556" s="5"/>
      <c r="G556" s="5"/>
    </row>
    <row r="557" spans="1:7" x14ac:dyDescent="0.25">
      <c r="A557" s="7" t="s">
        <v>275</v>
      </c>
      <c r="B557" s="32"/>
      <c r="C557" s="10"/>
      <c r="D557" s="5"/>
      <c r="E557" s="5"/>
      <c r="F557" s="5"/>
      <c r="G557" s="5"/>
    </row>
    <row r="558" spans="1:7" x14ac:dyDescent="0.25">
      <c r="A558" s="7" t="s">
        <v>276</v>
      </c>
      <c r="B558" s="32"/>
      <c r="C558" s="10"/>
      <c r="D558" s="5"/>
      <c r="E558" s="5"/>
      <c r="F558" s="5"/>
      <c r="G558" s="5"/>
    </row>
    <row r="559" spans="1:7" x14ac:dyDescent="0.25">
      <c r="A559" s="7" t="s">
        <v>277</v>
      </c>
      <c r="B559" s="32"/>
      <c r="C559" s="10"/>
      <c r="D559" s="5"/>
      <c r="E559" s="5"/>
      <c r="F559" s="5"/>
      <c r="G559" s="5"/>
    </row>
    <row r="560" spans="1:7" x14ac:dyDescent="0.25">
      <c r="A560" s="7" t="s">
        <v>278</v>
      </c>
      <c r="B560" s="32"/>
      <c r="C560" s="10"/>
      <c r="D560" s="5"/>
      <c r="E560" s="5"/>
      <c r="F560" s="5"/>
      <c r="G560" s="5"/>
    </row>
    <row r="561" spans="1:7" x14ac:dyDescent="0.25">
      <c r="A561" s="7" t="s">
        <v>279</v>
      </c>
      <c r="B561" s="32"/>
      <c r="C561" s="10"/>
      <c r="D561" s="5"/>
      <c r="E561" s="5"/>
      <c r="F561" s="5"/>
      <c r="G561" s="5"/>
    </row>
    <row r="562" spans="1:7" x14ac:dyDescent="0.25">
      <c r="A562" s="7" t="s">
        <v>280</v>
      </c>
      <c r="B562" s="32"/>
      <c r="C562" s="10"/>
      <c r="D562" s="5"/>
      <c r="E562" s="5"/>
      <c r="F562" s="5"/>
      <c r="G562" s="5"/>
    </row>
    <row r="563" spans="1:7" x14ac:dyDescent="0.25">
      <c r="A563" s="7" t="s">
        <v>281</v>
      </c>
      <c r="B563" s="32"/>
      <c r="C563" s="10"/>
      <c r="D563" s="5"/>
      <c r="E563" s="5"/>
      <c r="F563" s="5"/>
      <c r="G563" s="5"/>
    </row>
    <row r="564" spans="1:7" x14ac:dyDescent="0.25">
      <c r="A564" s="7" t="s">
        <v>282</v>
      </c>
      <c r="B564" s="32"/>
      <c r="C564" s="10"/>
      <c r="D564" s="5"/>
      <c r="E564" s="5"/>
      <c r="F564" s="5"/>
      <c r="G564" s="5"/>
    </row>
    <row r="565" spans="1:7" x14ac:dyDescent="0.25">
      <c r="A565" s="7" t="s">
        <v>283</v>
      </c>
      <c r="B565" s="32"/>
      <c r="C565" s="10"/>
      <c r="D565" s="5"/>
      <c r="E565" s="5"/>
      <c r="F565" s="5"/>
      <c r="G565" s="5"/>
    </row>
    <row r="566" spans="1:7" x14ac:dyDescent="0.25">
      <c r="A566" s="7" t="s">
        <v>284</v>
      </c>
      <c r="B566" s="32"/>
      <c r="C566" s="10"/>
      <c r="D566" s="5"/>
      <c r="E566" s="5"/>
      <c r="F566" s="5"/>
      <c r="G566" s="5"/>
    </row>
    <row r="567" spans="1:7" x14ac:dyDescent="0.25">
      <c r="A567" s="7" t="s">
        <v>285</v>
      </c>
      <c r="B567" s="32"/>
      <c r="C567" s="10"/>
      <c r="D567" s="5"/>
      <c r="E567" s="5"/>
      <c r="F567" s="5"/>
      <c r="G567" s="5"/>
    </row>
    <row r="568" spans="1:7" x14ac:dyDescent="0.25">
      <c r="A568" s="7" t="s">
        <v>286</v>
      </c>
      <c r="B568" s="32"/>
      <c r="C568" s="10"/>
      <c r="D568" s="5"/>
      <c r="E568" s="5"/>
      <c r="F568" s="5"/>
      <c r="G568" s="5"/>
    </row>
    <row r="569" spans="1:7" x14ac:dyDescent="0.25">
      <c r="A569" s="7" t="s">
        <v>287</v>
      </c>
      <c r="B569" s="32"/>
      <c r="C569" s="10"/>
      <c r="D569" s="5"/>
      <c r="E569" s="5"/>
      <c r="F569" s="5"/>
      <c r="G569" s="5"/>
    </row>
    <row r="570" spans="1:7" x14ac:dyDescent="0.25">
      <c r="A570" s="7" t="s">
        <v>288</v>
      </c>
      <c r="B570" s="32"/>
      <c r="C570" s="10"/>
      <c r="D570" s="5"/>
      <c r="E570" s="5"/>
      <c r="F570" s="5"/>
      <c r="G570" s="5"/>
    </row>
    <row r="571" spans="1:7" x14ac:dyDescent="0.25">
      <c r="A571" s="7" t="s">
        <v>289</v>
      </c>
      <c r="B571" s="32"/>
      <c r="C571" s="10"/>
      <c r="D571" s="5"/>
      <c r="E571" s="5"/>
      <c r="F571" s="5"/>
      <c r="G571" s="5"/>
    </row>
    <row r="572" spans="1:7" x14ac:dyDescent="0.25">
      <c r="A572" s="7" t="s">
        <v>290</v>
      </c>
      <c r="B572" s="32"/>
      <c r="C572" s="10"/>
      <c r="D572" s="5"/>
      <c r="E572" s="5"/>
      <c r="F572" s="5"/>
      <c r="G572" s="5"/>
    </row>
    <row r="573" spans="1:7" x14ac:dyDescent="0.25">
      <c r="A573" s="7" t="s">
        <v>291</v>
      </c>
      <c r="B573" s="32"/>
      <c r="C573" s="10"/>
      <c r="D573" s="5"/>
      <c r="E573" s="5"/>
      <c r="F573" s="5"/>
      <c r="G573" s="5"/>
    </row>
    <row r="574" spans="1:7" x14ac:dyDescent="0.25">
      <c r="A574" s="7" t="s">
        <v>292</v>
      </c>
      <c r="B574" s="32"/>
      <c r="C574" s="10"/>
      <c r="D574" s="5"/>
      <c r="E574" s="5"/>
      <c r="F574" s="5"/>
      <c r="G574" s="5"/>
    </row>
    <row r="575" spans="1:7" x14ac:dyDescent="0.25">
      <c r="A575" s="7" t="s">
        <v>293</v>
      </c>
      <c r="B575" s="32"/>
      <c r="C575" s="10"/>
      <c r="D575" s="5"/>
      <c r="E575" s="5"/>
      <c r="F575" s="5"/>
      <c r="G575" s="5"/>
    </row>
    <row r="576" spans="1:7" x14ac:dyDescent="0.25">
      <c r="A576" s="7" t="s">
        <v>294</v>
      </c>
      <c r="B576" s="32"/>
      <c r="C576" s="10"/>
      <c r="D576" s="5"/>
      <c r="E576" s="5"/>
      <c r="F576" s="5"/>
      <c r="G576" s="5"/>
    </row>
    <row r="577" spans="1:7" x14ac:dyDescent="0.25">
      <c r="A577" s="7" t="s">
        <v>295</v>
      </c>
      <c r="B577" s="32"/>
      <c r="C577" s="10"/>
      <c r="D577" s="5"/>
      <c r="E577" s="5"/>
      <c r="F577" s="5"/>
      <c r="G577" s="5"/>
    </row>
    <row r="578" spans="1:7" x14ac:dyDescent="0.25">
      <c r="A578" s="7" t="s">
        <v>296</v>
      </c>
      <c r="B578" s="32"/>
      <c r="C578" s="10"/>
      <c r="D578" s="5"/>
      <c r="E578" s="5"/>
      <c r="F578" s="5"/>
      <c r="G578" s="5"/>
    </row>
    <row r="579" spans="1:7" x14ac:dyDescent="0.25">
      <c r="A579" s="7" t="s">
        <v>297</v>
      </c>
      <c r="B579" s="32"/>
      <c r="C579" s="10"/>
      <c r="D579" s="5"/>
      <c r="E579" s="5"/>
      <c r="F579" s="5"/>
      <c r="G579" s="5"/>
    </row>
    <row r="580" spans="1:7" x14ac:dyDescent="0.25">
      <c r="A580" s="7" t="s">
        <v>298</v>
      </c>
      <c r="B580" s="32"/>
      <c r="C580" s="10"/>
      <c r="D580" s="5"/>
      <c r="E580" s="5"/>
      <c r="F580" s="5"/>
      <c r="G580" s="5"/>
    </row>
    <row r="581" spans="1:7" x14ac:dyDescent="0.25">
      <c r="A581" s="7" t="s">
        <v>299</v>
      </c>
      <c r="B581" s="32"/>
      <c r="C581" s="10"/>
      <c r="D581" s="5"/>
      <c r="E581" s="5"/>
      <c r="F581" s="5"/>
      <c r="G581" s="5"/>
    </row>
    <row r="582" spans="1:7" x14ac:dyDescent="0.25">
      <c r="A582" s="7" t="s">
        <v>300</v>
      </c>
      <c r="B582" s="32"/>
      <c r="C582" s="10"/>
      <c r="D582" s="5"/>
      <c r="E582" s="5"/>
      <c r="F582" s="5"/>
      <c r="G582" s="5"/>
    </row>
    <row r="583" spans="1:7" x14ac:dyDescent="0.25">
      <c r="A583" s="7" t="s">
        <v>301</v>
      </c>
      <c r="B583" s="32"/>
      <c r="C583" s="10"/>
      <c r="D583" s="5"/>
      <c r="E583" s="5"/>
      <c r="F583" s="5"/>
      <c r="G583" s="5"/>
    </row>
    <row r="584" spans="1:7" x14ac:dyDescent="0.25">
      <c r="A584" s="7" t="s">
        <v>302</v>
      </c>
      <c r="B584" s="32"/>
      <c r="C584" s="10"/>
      <c r="D584" s="5"/>
      <c r="E584" s="5"/>
      <c r="F584" s="5"/>
      <c r="G584" s="5"/>
    </row>
    <row r="585" spans="1:7" x14ac:dyDescent="0.25">
      <c r="A585" s="7" t="s">
        <v>303</v>
      </c>
      <c r="B585" s="32"/>
      <c r="C585" s="10"/>
      <c r="D585" s="5"/>
      <c r="E585" s="5"/>
      <c r="F585" s="5"/>
      <c r="G585" s="5"/>
    </row>
    <row r="586" spans="1:7" x14ac:dyDescent="0.25">
      <c r="A586" s="7" t="s">
        <v>304</v>
      </c>
      <c r="B586" s="32"/>
      <c r="C586" s="10"/>
      <c r="D586" s="5"/>
      <c r="E586" s="5"/>
      <c r="F586" s="5"/>
      <c r="G586" s="5"/>
    </row>
    <row r="587" spans="1:7" x14ac:dyDescent="0.25">
      <c r="A587" s="7" t="s">
        <v>305</v>
      </c>
      <c r="B587" s="32"/>
      <c r="C587" s="10"/>
      <c r="D587" s="5"/>
      <c r="E587" s="5"/>
      <c r="F587" s="5"/>
      <c r="G587" s="5"/>
    </row>
    <row r="588" spans="1:7" x14ac:dyDescent="0.25">
      <c r="A588" s="7" t="s">
        <v>306</v>
      </c>
      <c r="B588" s="32"/>
      <c r="C588" s="10"/>
      <c r="D588" s="5"/>
      <c r="E588" s="5"/>
      <c r="F588" s="5"/>
      <c r="G588" s="5"/>
    </row>
    <row r="589" spans="1:7" x14ac:dyDescent="0.25">
      <c r="A589" s="7" t="s">
        <v>307</v>
      </c>
      <c r="B589" s="32"/>
      <c r="C589" s="10"/>
      <c r="D589" s="5"/>
      <c r="E589" s="5"/>
      <c r="F589" s="5"/>
      <c r="G589" s="5"/>
    </row>
    <row r="590" spans="1:7" x14ac:dyDescent="0.25">
      <c r="A590" s="7" t="s">
        <v>308</v>
      </c>
      <c r="B590" s="32"/>
      <c r="C590" s="10"/>
      <c r="D590" s="5"/>
      <c r="E590" s="5"/>
      <c r="F590" s="5"/>
      <c r="G590" s="5"/>
    </row>
    <row r="591" spans="1:7" x14ac:dyDescent="0.25">
      <c r="A591" s="7" t="s">
        <v>309</v>
      </c>
      <c r="B591" s="32"/>
      <c r="C591" s="10"/>
      <c r="D591" s="5"/>
      <c r="E591" s="5"/>
      <c r="F591" s="5"/>
      <c r="G591" s="5"/>
    </row>
    <row r="592" spans="1:7" x14ac:dyDescent="0.25">
      <c r="A592" s="7" t="s">
        <v>310</v>
      </c>
      <c r="B592" s="32"/>
      <c r="C592" s="10"/>
      <c r="D592" s="5"/>
      <c r="E592" s="5"/>
      <c r="F592" s="5"/>
      <c r="G592" s="5"/>
    </row>
    <row r="593" spans="1:7" x14ac:dyDescent="0.25">
      <c r="A593" s="7" t="s">
        <v>311</v>
      </c>
      <c r="B593" s="32"/>
      <c r="C593" s="10"/>
      <c r="D593" s="5"/>
      <c r="E593" s="5"/>
      <c r="F593" s="5"/>
      <c r="G593" s="5"/>
    </row>
    <row r="594" spans="1:7" x14ac:dyDescent="0.25">
      <c r="A594" s="7" t="s">
        <v>312</v>
      </c>
      <c r="B594" s="32"/>
      <c r="C594" s="10"/>
      <c r="D594" s="5"/>
      <c r="E594" s="5"/>
      <c r="F594" s="5"/>
      <c r="G594" s="5"/>
    </row>
    <row r="595" spans="1:7" x14ac:dyDescent="0.25">
      <c r="A595" s="7" t="s">
        <v>313</v>
      </c>
      <c r="B595" s="32"/>
      <c r="C595" s="10"/>
      <c r="D595" s="5"/>
      <c r="E595" s="5"/>
      <c r="F595" s="5"/>
      <c r="G595" s="5"/>
    </row>
    <row r="596" spans="1:7" x14ac:dyDescent="0.25">
      <c r="A596" s="7" t="s">
        <v>314</v>
      </c>
      <c r="B596" s="32"/>
      <c r="C596" s="10"/>
      <c r="D596" s="5"/>
      <c r="E596" s="5"/>
      <c r="F596" s="5"/>
      <c r="G596" s="5"/>
    </row>
    <row r="597" spans="1:7" x14ac:dyDescent="0.25">
      <c r="A597" s="7" t="s">
        <v>315</v>
      </c>
      <c r="B597" s="32"/>
      <c r="C597" s="10"/>
      <c r="D597" s="5"/>
      <c r="E597" s="5"/>
      <c r="F597" s="5"/>
      <c r="G597" s="5"/>
    </row>
    <row r="598" spans="1:7" x14ac:dyDescent="0.25">
      <c r="A598" s="7" t="s">
        <v>316</v>
      </c>
      <c r="B598" s="32"/>
      <c r="C598" s="10"/>
      <c r="D598" s="5"/>
      <c r="E598" s="5"/>
      <c r="F598" s="5"/>
      <c r="G598" s="5"/>
    </row>
    <row r="599" spans="1:7" x14ac:dyDescent="0.25">
      <c r="A599" s="7" t="s">
        <v>317</v>
      </c>
      <c r="B599" s="32"/>
      <c r="C599" s="10"/>
      <c r="D599" s="5"/>
      <c r="E599" s="5"/>
      <c r="F599" s="5"/>
      <c r="G599" s="5"/>
    </row>
    <row r="600" spans="1:7" x14ac:dyDescent="0.25">
      <c r="A600" s="7" t="s">
        <v>318</v>
      </c>
      <c r="B600" s="32"/>
      <c r="C600" s="10"/>
      <c r="D600" s="5"/>
      <c r="E600" s="5"/>
      <c r="F600" s="5"/>
      <c r="G600" s="5"/>
    </row>
    <row r="601" spans="1:7" x14ac:dyDescent="0.25">
      <c r="A601" s="7" t="s">
        <v>319</v>
      </c>
      <c r="B601" s="32"/>
      <c r="C601" s="10"/>
      <c r="D601" s="5"/>
      <c r="E601" s="5"/>
      <c r="F601" s="5"/>
      <c r="G601" s="5"/>
    </row>
    <row r="602" spans="1:7" x14ac:dyDescent="0.25">
      <c r="A602" s="7" t="s">
        <v>320</v>
      </c>
      <c r="B602" s="32"/>
      <c r="C602" s="10"/>
      <c r="D602" s="5"/>
      <c r="E602" s="5"/>
      <c r="F602" s="5"/>
      <c r="G602" s="5"/>
    </row>
    <row r="603" spans="1:7" x14ac:dyDescent="0.25">
      <c r="A603" s="7" t="s">
        <v>321</v>
      </c>
      <c r="B603" s="32"/>
      <c r="C603" s="10"/>
      <c r="D603" s="5"/>
      <c r="E603" s="5"/>
      <c r="F603" s="5"/>
      <c r="G603" s="5"/>
    </row>
    <row r="604" spans="1:7" x14ac:dyDescent="0.25">
      <c r="A604" s="7" t="s">
        <v>322</v>
      </c>
      <c r="B604" s="32"/>
      <c r="C604" s="10"/>
      <c r="D604" s="5"/>
      <c r="E604" s="5"/>
      <c r="F604" s="5"/>
      <c r="G604" s="5"/>
    </row>
    <row r="605" spans="1:7" x14ac:dyDescent="0.25">
      <c r="A605" s="7" t="s">
        <v>323</v>
      </c>
      <c r="B605" s="32"/>
      <c r="C605" s="10"/>
      <c r="D605" s="5"/>
      <c r="E605" s="5"/>
      <c r="F605" s="5"/>
      <c r="G605" s="5"/>
    </row>
    <row r="606" spans="1:7" x14ac:dyDescent="0.25">
      <c r="A606" s="7" t="s">
        <v>324</v>
      </c>
      <c r="B606" s="32"/>
      <c r="C606" s="10"/>
      <c r="D606" s="5"/>
      <c r="E606" s="5"/>
      <c r="F606" s="5"/>
      <c r="G606" s="5"/>
    </row>
    <row r="607" spans="1:7" x14ac:dyDescent="0.25">
      <c r="A607" s="7" t="s">
        <v>325</v>
      </c>
      <c r="B607" s="32"/>
      <c r="C607" s="10"/>
      <c r="D607" s="5"/>
      <c r="E607" s="5"/>
      <c r="F607" s="5"/>
      <c r="G607" s="5"/>
    </row>
    <row r="608" spans="1:7" x14ac:dyDescent="0.25">
      <c r="A608" s="7" t="s">
        <v>326</v>
      </c>
      <c r="B608" s="32"/>
      <c r="C608" s="10"/>
      <c r="D608" s="5"/>
      <c r="E608" s="5"/>
      <c r="F608" s="5"/>
      <c r="G608" s="5"/>
    </row>
    <row r="609" spans="1:7" x14ac:dyDescent="0.25">
      <c r="A609" s="7" t="s">
        <v>327</v>
      </c>
      <c r="B609" s="32"/>
      <c r="C609" s="10"/>
      <c r="D609" s="5"/>
      <c r="E609" s="5"/>
      <c r="F609" s="5"/>
      <c r="G609" s="5"/>
    </row>
    <row r="610" spans="1:7" x14ac:dyDescent="0.25">
      <c r="A610" s="7" t="s">
        <v>328</v>
      </c>
      <c r="B610" s="32"/>
      <c r="C610" s="10"/>
      <c r="D610" s="5"/>
      <c r="E610" s="5"/>
      <c r="F610" s="5"/>
      <c r="G610" s="5"/>
    </row>
    <row r="611" spans="1:7" x14ac:dyDescent="0.25">
      <c r="A611" s="7" t="s">
        <v>329</v>
      </c>
      <c r="B611" s="32"/>
      <c r="C611" s="10"/>
      <c r="D611" s="5"/>
      <c r="E611" s="5"/>
      <c r="F611" s="5"/>
      <c r="G611" s="5"/>
    </row>
    <row r="612" spans="1:7" x14ac:dyDescent="0.25">
      <c r="A612" s="7" t="s">
        <v>330</v>
      </c>
      <c r="B612" s="32"/>
      <c r="C612" s="10"/>
      <c r="D612" s="5"/>
      <c r="E612" s="5"/>
      <c r="F612" s="5"/>
      <c r="G612" s="5"/>
    </row>
    <row r="613" spans="1:7" x14ac:dyDescent="0.25">
      <c r="A613" s="7" t="s">
        <v>331</v>
      </c>
      <c r="B613" s="32"/>
      <c r="C613" s="10"/>
      <c r="D613" s="5"/>
      <c r="E613" s="5"/>
      <c r="F613" s="5"/>
      <c r="G613" s="5"/>
    </row>
    <row r="614" spans="1:7" x14ac:dyDescent="0.25">
      <c r="A614" s="7" t="s">
        <v>332</v>
      </c>
      <c r="B614" s="32"/>
      <c r="C614" s="10"/>
      <c r="D614" s="5"/>
      <c r="E614" s="5"/>
      <c r="F614" s="5"/>
      <c r="G614" s="5"/>
    </row>
    <row r="615" spans="1:7" x14ac:dyDescent="0.25">
      <c r="A615" s="7" t="s">
        <v>333</v>
      </c>
      <c r="B615" s="32"/>
      <c r="C615" s="10"/>
      <c r="D615" s="5"/>
      <c r="E615" s="5"/>
      <c r="F615" s="5"/>
      <c r="G615" s="5"/>
    </row>
    <row r="616" spans="1:7" x14ac:dyDescent="0.25">
      <c r="A616" s="7" t="s">
        <v>334</v>
      </c>
      <c r="B616" s="32"/>
      <c r="C616" s="10"/>
      <c r="D616" s="5"/>
      <c r="E616" s="5"/>
      <c r="F616" s="5"/>
      <c r="G616" s="5"/>
    </row>
    <row r="617" spans="1:7" x14ac:dyDescent="0.25">
      <c r="A617" s="7" t="s">
        <v>335</v>
      </c>
      <c r="B617" s="32"/>
      <c r="C617" s="10"/>
      <c r="D617" s="5"/>
      <c r="E617" s="5"/>
      <c r="F617" s="5"/>
      <c r="G617" s="5"/>
    </row>
    <row r="618" spans="1:7" x14ac:dyDescent="0.25">
      <c r="A618" s="7" t="s">
        <v>336</v>
      </c>
      <c r="B618" s="32"/>
      <c r="C618" s="10"/>
      <c r="D618" s="5"/>
      <c r="E618" s="5"/>
      <c r="F618" s="5"/>
      <c r="G618" s="5"/>
    </row>
    <row r="619" spans="1:7" x14ac:dyDescent="0.25">
      <c r="A619" s="7" t="s">
        <v>337</v>
      </c>
      <c r="B619" s="32"/>
      <c r="C619" s="10"/>
      <c r="D619" s="5"/>
      <c r="E619" s="5"/>
      <c r="F619" s="5"/>
      <c r="G619" s="5"/>
    </row>
    <row r="620" spans="1:7" x14ac:dyDescent="0.25">
      <c r="A620" s="7" t="s">
        <v>338</v>
      </c>
      <c r="B620" s="32"/>
      <c r="C620" s="10"/>
      <c r="D620" s="5"/>
      <c r="E620" s="5"/>
      <c r="F620" s="5"/>
      <c r="G620" s="5"/>
    </row>
    <row r="621" spans="1:7" x14ac:dyDescent="0.25">
      <c r="A621" s="7" t="s">
        <v>339</v>
      </c>
      <c r="B621" s="32"/>
      <c r="C621" s="10"/>
      <c r="D621" s="5"/>
      <c r="E621" s="5"/>
      <c r="F621" s="5"/>
      <c r="G621" s="5"/>
    </row>
    <row r="622" spans="1:7" x14ac:dyDescent="0.25">
      <c r="A622" s="7" t="s">
        <v>340</v>
      </c>
      <c r="B622" s="32"/>
      <c r="C622" s="10"/>
      <c r="D622" s="5"/>
      <c r="E622" s="5"/>
      <c r="F622" s="5"/>
      <c r="G622" s="5"/>
    </row>
    <row r="623" spans="1:7" x14ac:dyDescent="0.25">
      <c r="A623" s="7" t="s">
        <v>341</v>
      </c>
      <c r="B623" s="32"/>
      <c r="C623" s="10"/>
      <c r="D623" s="5"/>
      <c r="E623" s="5"/>
      <c r="F623" s="5"/>
      <c r="G623" s="5"/>
    </row>
    <row r="624" spans="1:7" x14ac:dyDescent="0.25">
      <c r="A624" s="7" t="s">
        <v>342</v>
      </c>
      <c r="B624" s="32"/>
      <c r="C624" s="10"/>
      <c r="D624" s="5"/>
      <c r="E624" s="5"/>
      <c r="F624" s="5"/>
      <c r="G624" s="5"/>
    </row>
    <row r="625" spans="1:7" x14ac:dyDescent="0.25">
      <c r="A625" s="7" t="s">
        <v>343</v>
      </c>
      <c r="B625" s="32"/>
      <c r="C625" s="10"/>
      <c r="D625" s="5"/>
      <c r="E625" s="5"/>
      <c r="F625" s="5"/>
      <c r="G625" s="5"/>
    </row>
    <row r="626" spans="1:7" x14ac:dyDescent="0.25">
      <c r="A626" s="7" t="s">
        <v>344</v>
      </c>
      <c r="B626" s="32"/>
      <c r="C626" s="10"/>
      <c r="D626" s="5"/>
      <c r="E626" s="5"/>
      <c r="F626" s="5"/>
      <c r="G626" s="5"/>
    </row>
    <row r="627" spans="1:7" x14ac:dyDescent="0.25">
      <c r="A627" s="7" t="s">
        <v>345</v>
      </c>
      <c r="B627" s="32"/>
      <c r="C627" s="10"/>
      <c r="D627" s="5"/>
      <c r="E627" s="5"/>
      <c r="F627" s="5"/>
      <c r="G627" s="5"/>
    </row>
    <row r="628" spans="1:7" x14ac:dyDescent="0.25">
      <c r="A628" s="7" t="s">
        <v>346</v>
      </c>
      <c r="B628" s="32"/>
      <c r="C628" s="10"/>
      <c r="D628" s="5"/>
      <c r="E628" s="5"/>
      <c r="F628" s="5"/>
      <c r="G628" s="5"/>
    </row>
    <row r="629" spans="1:7" x14ac:dyDescent="0.25">
      <c r="A629" s="7" t="s">
        <v>347</v>
      </c>
      <c r="B629" s="32"/>
      <c r="C629" s="10"/>
      <c r="D629" s="5"/>
      <c r="E629" s="5"/>
      <c r="F629" s="5"/>
      <c r="G629" s="5"/>
    </row>
    <row r="630" spans="1:7" x14ac:dyDescent="0.25">
      <c r="A630" s="7" t="s">
        <v>348</v>
      </c>
      <c r="B630" s="32"/>
      <c r="C630" s="10"/>
      <c r="D630" s="5"/>
      <c r="E630" s="5"/>
      <c r="F630" s="5"/>
      <c r="G630" s="5"/>
    </row>
    <row r="631" spans="1:7" x14ac:dyDescent="0.25">
      <c r="A631" s="7" t="s">
        <v>349</v>
      </c>
      <c r="B631" s="32"/>
      <c r="C631" s="10"/>
      <c r="D631" s="5"/>
      <c r="E631" s="5"/>
      <c r="F631" s="5"/>
      <c r="G631" s="5"/>
    </row>
    <row r="632" spans="1:7" x14ac:dyDescent="0.25">
      <c r="A632" s="7" t="s">
        <v>350</v>
      </c>
      <c r="B632" s="32"/>
      <c r="C632" s="10"/>
      <c r="D632" s="5"/>
      <c r="E632" s="5"/>
      <c r="F632" s="5"/>
      <c r="G632" s="5"/>
    </row>
    <row r="633" spans="1:7" x14ac:dyDescent="0.25">
      <c r="A633" s="7" t="s">
        <v>351</v>
      </c>
      <c r="B633" s="32"/>
      <c r="C633" s="10"/>
      <c r="D633" s="5"/>
      <c r="E633" s="5"/>
      <c r="F633" s="5"/>
      <c r="G633" s="5"/>
    </row>
    <row r="634" spans="1:7" x14ac:dyDescent="0.25">
      <c r="A634" s="7" t="s">
        <v>352</v>
      </c>
      <c r="B634" s="32"/>
      <c r="C634" s="10"/>
      <c r="D634" s="5"/>
      <c r="E634" s="5"/>
      <c r="F634" s="5"/>
      <c r="G634" s="5"/>
    </row>
    <row r="635" spans="1:7" x14ac:dyDescent="0.25">
      <c r="A635" s="7" t="s">
        <v>353</v>
      </c>
      <c r="B635" s="32"/>
      <c r="C635" s="10"/>
      <c r="D635" s="5"/>
      <c r="E635" s="5"/>
      <c r="F635" s="5"/>
      <c r="G635" s="5"/>
    </row>
    <row r="636" spans="1:7" x14ac:dyDescent="0.25">
      <c r="A636" s="7" t="s">
        <v>354</v>
      </c>
      <c r="B636" s="32"/>
      <c r="C636" s="10"/>
      <c r="D636" s="5"/>
      <c r="E636" s="5"/>
      <c r="F636" s="5"/>
      <c r="G636" s="5"/>
    </row>
    <row r="637" spans="1:7" x14ac:dyDescent="0.25">
      <c r="A637" s="7" t="s">
        <v>355</v>
      </c>
      <c r="B637" s="32"/>
      <c r="C637" s="10"/>
      <c r="D637" s="5"/>
      <c r="E637" s="5"/>
      <c r="F637" s="5"/>
      <c r="G637" s="5"/>
    </row>
    <row r="638" spans="1:7" x14ac:dyDescent="0.25">
      <c r="A638" s="7" t="s">
        <v>356</v>
      </c>
      <c r="B638" s="32"/>
      <c r="C638" s="10"/>
      <c r="D638" s="5"/>
      <c r="E638" s="5"/>
      <c r="F638" s="5"/>
      <c r="G638" s="5"/>
    </row>
    <row r="639" spans="1:7" x14ac:dyDescent="0.25">
      <c r="A639" s="7" t="s">
        <v>357</v>
      </c>
      <c r="B639" s="32"/>
      <c r="C639" s="10"/>
      <c r="D639" s="5"/>
      <c r="E639" s="5"/>
      <c r="F639" s="5"/>
      <c r="G639" s="5"/>
    </row>
    <row r="640" spans="1:7" x14ac:dyDescent="0.25">
      <c r="A640" s="7" t="s">
        <v>358</v>
      </c>
      <c r="B640" s="32"/>
      <c r="C640" s="10"/>
      <c r="D640" s="5"/>
      <c r="E640" s="5"/>
      <c r="F640" s="5"/>
      <c r="G640" s="5"/>
    </row>
    <row r="641" spans="1:7" x14ac:dyDescent="0.25">
      <c r="A641" s="7" t="s">
        <v>359</v>
      </c>
      <c r="B641" s="32"/>
      <c r="C641" s="10"/>
      <c r="D641" s="5"/>
      <c r="E641" s="5"/>
      <c r="F641" s="5"/>
      <c r="G641" s="5"/>
    </row>
    <row r="642" spans="1:7" x14ac:dyDescent="0.25">
      <c r="A642" s="7" t="s">
        <v>360</v>
      </c>
      <c r="B642" s="32"/>
      <c r="C642" s="10"/>
      <c r="D642" s="5"/>
      <c r="E642" s="5"/>
      <c r="F642" s="5"/>
      <c r="G642" s="5"/>
    </row>
    <row r="643" spans="1:7" x14ac:dyDescent="0.25">
      <c r="A643" s="7" t="s">
        <v>361</v>
      </c>
      <c r="B643" s="32"/>
      <c r="C643" s="10"/>
      <c r="D643" s="5"/>
      <c r="E643" s="5"/>
      <c r="F643" s="5"/>
      <c r="G643" s="5"/>
    </row>
    <row r="644" spans="1:7" x14ac:dyDescent="0.25">
      <c r="A644" s="7" t="s">
        <v>362</v>
      </c>
      <c r="B644" s="32"/>
      <c r="C644" s="10"/>
      <c r="D644" s="5"/>
      <c r="E644" s="5"/>
      <c r="F644" s="5"/>
      <c r="G644" s="5"/>
    </row>
    <row r="645" spans="1:7" x14ac:dyDescent="0.25">
      <c r="A645" s="7" t="s">
        <v>363</v>
      </c>
      <c r="B645" s="32"/>
      <c r="C645" s="10"/>
      <c r="D645" s="5"/>
      <c r="E645" s="5"/>
      <c r="F645" s="5"/>
      <c r="G645" s="5"/>
    </row>
    <row r="646" spans="1:7" x14ac:dyDescent="0.25">
      <c r="A646" s="7" t="s">
        <v>364</v>
      </c>
      <c r="B646" s="32"/>
      <c r="C646" s="10"/>
      <c r="D646" s="5"/>
      <c r="E646" s="5"/>
      <c r="F646" s="5"/>
      <c r="G646" s="5"/>
    </row>
    <row r="647" spans="1:7" x14ac:dyDescent="0.25">
      <c r="A647" s="7" t="s">
        <v>365</v>
      </c>
      <c r="B647" s="32"/>
      <c r="C647" s="10"/>
      <c r="D647" s="5"/>
      <c r="E647" s="5"/>
      <c r="F647" s="5"/>
      <c r="G647" s="5"/>
    </row>
    <row r="648" spans="1:7" x14ac:dyDescent="0.25">
      <c r="A648" s="7" t="s">
        <v>366</v>
      </c>
      <c r="B648" s="32"/>
      <c r="C648" s="10"/>
      <c r="D648" s="5"/>
      <c r="E648" s="5"/>
      <c r="F648" s="5"/>
      <c r="G648" s="5"/>
    </row>
    <row r="649" spans="1:7" x14ac:dyDescent="0.25">
      <c r="A649" s="7" t="s">
        <v>367</v>
      </c>
      <c r="B649" s="32"/>
      <c r="C649" s="10"/>
      <c r="D649" s="5"/>
      <c r="E649" s="5"/>
      <c r="F649" s="5"/>
      <c r="G649" s="5"/>
    </row>
    <row r="650" spans="1:7" x14ac:dyDescent="0.25">
      <c r="A650" s="7" t="s">
        <v>368</v>
      </c>
      <c r="B650" s="32"/>
      <c r="C650" s="10"/>
      <c r="D650" s="5"/>
      <c r="E650" s="5"/>
      <c r="F650" s="5"/>
      <c r="G650" s="5"/>
    </row>
    <row r="651" spans="1:7" x14ac:dyDescent="0.25">
      <c r="A651" s="7" t="s">
        <v>369</v>
      </c>
      <c r="B651" s="32"/>
      <c r="C651" s="10"/>
      <c r="D651" s="5"/>
      <c r="E651" s="5"/>
      <c r="F651" s="5"/>
      <c r="G651" s="5"/>
    </row>
    <row r="652" spans="1:7" x14ac:dyDescent="0.25">
      <c r="A652" s="7" t="s">
        <v>370</v>
      </c>
      <c r="B652" s="32"/>
      <c r="C652" s="10"/>
      <c r="D652" s="5"/>
      <c r="E652" s="5"/>
      <c r="F652" s="5"/>
      <c r="G652" s="5"/>
    </row>
    <row r="653" spans="1:7" x14ac:dyDescent="0.25">
      <c r="A653" s="7" t="s">
        <v>371</v>
      </c>
      <c r="B653" s="32"/>
      <c r="C653" s="10"/>
      <c r="D653" s="5"/>
      <c r="E653" s="5"/>
      <c r="F653" s="5"/>
      <c r="G653" s="5"/>
    </row>
    <row r="654" spans="1:7" x14ac:dyDescent="0.25">
      <c r="A654" s="7" t="s">
        <v>372</v>
      </c>
      <c r="B654" s="32"/>
      <c r="C654" s="10"/>
      <c r="D654" s="5"/>
      <c r="E654" s="5"/>
      <c r="F654" s="5"/>
      <c r="G654" s="5"/>
    </row>
    <row r="655" spans="1:7" x14ac:dyDescent="0.25">
      <c r="A655" s="7" t="s">
        <v>373</v>
      </c>
      <c r="B655" s="32"/>
      <c r="C655" s="10"/>
      <c r="D655" s="5"/>
      <c r="E655" s="5"/>
      <c r="F655" s="5"/>
      <c r="G655" s="5"/>
    </row>
    <row r="656" spans="1:7" x14ac:dyDescent="0.25">
      <c r="A656" s="7" t="s">
        <v>374</v>
      </c>
      <c r="B656" s="32"/>
      <c r="C656" s="10"/>
      <c r="D656" s="5"/>
      <c r="E656" s="5"/>
      <c r="F656" s="5"/>
      <c r="G656" s="5"/>
    </row>
    <row r="657" spans="1:7" x14ac:dyDescent="0.25">
      <c r="A657" s="7" t="s">
        <v>375</v>
      </c>
      <c r="B657" s="32"/>
      <c r="C657" s="10"/>
      <c r="D657" s="5"/>
      <c r="E657" s="5"/>
      <c r="F657" s="5"/>
      <c r="G657" s="5"/>
    </row>
    <row r="658" spans="1:7" x14ac:dyDescent="0.25">
      <c r="A658" s="7" t="s">
        <v>376</v>
      </c>
      <c r="B658" s="32"/>
      <c r="C658" s="10"/>
      <c r="D658" s="5"/>
      <c r="E658" s="5"/>
      <c r="F658" s="5"/>
      <c r="G658" s="5"/>
    </row>
    <row r="659" spans="1:7" x14ac:dyDescent="0.25">
      <c r="A659" s="7" t="s">
        <v>377</v>
      </c>
      <c r="B659" s="32"/>
      <c r="C659" s="10"/>
      <c r="D659" s="5"/>
      <c r="E659" s="5"/>
      <c r="F659" s="5"/>
      <c r="G659" s="5"/>
    </row>
    <row r="660" spans="1:7" x14ac:dyDescent="0.25">
      <c r="A660" s="7" t="s">
        <v>378</v>
      </c>
      <c r="B660" s="32"/>
      <c r="C660" s="10"/>
      <c r="D660" s="5"/>
      <c r="E660" s="5"/>
      <c r="F660" s="5"/>
      <c r="G660" s="5"/>
    </row>
    <row r="661" spans="1:7" x14ac:dyDescent="0.25">
      <c r="A661" s="7" t="s">
        <v>379</v>
      </c>
      <c r="B661" s="32"/>
      <c r="C661" s="10"/>
      <c r="D661" s="5"/>
      <c r="E661" s="5"/>
      <c r="F661" s="5"/>
      <c r="G661" s="5"/>
    </row>
    <row r="662" spans="1:7" x14ac:dyDescent="0.25">
      <c r="A662" s="7" t="s">
        <v>380</v>
      </c>
      <c r="B662" s="32"/>
      <c r="C662" s="10"/>
      <c r="D662" s="5"/>
      <c r="E662" s="5"/>
      <c r="F662" s="5"/>
      <c r="G662" s="5"/>
    </row>
    <row r="663" spans="1:7" x14ac:dyDescent="0.25">
      <c r="A663" s="7" t="s">
        <v>381</v>
      </c>
      <c r="B663" s="32"/>
      <c r="C663" s="10"/>
      <c r="D663" s="5"/>
      <c r="E663" s="5"/>
      <c r="F663" s="5"/>
      <c r="G663" s="5"/>
    </row>
    <row r="664" spans="1:7" x14ac:dyDescent="0.25">
      <c r="A664" s="7" t="s">
        <v>382</v>
      </c>
      <c r="B664" s="32"/>
      <c r="C664" s="10"/>
      <c r="D664" s="5"/>
      <c r="E664" s="5"/>
      <c r="F664" s="5"/>
      <c r="G664" s="5"/>
    </row>
    <row r="665" spans="1:7" x14ac:dyDescent="0.25">
      <c r="A665" s="7" t="s">
        <v>383</v>
      </c>
      <c r="B665" s="32"/>
      <c r="C665" s="10"/>
      <c r="D665" s="5"/>
      <c r="E665" s="5"/>
      <c r="F665" s="5"/>
      <c r="G665" s="5"/>
    </row>
    <row r="666" spans="1:7" x14ac:dyDescent="0.25">
      <c r="A666" s="7" t="s">
        <v>384</v>
      </c>
      <c r="B666" s="32"/>
      <c r="C666" s="10"/>
      <c r="D666" s="5"/>
      <c r="E666" s="5"/>
      <c r="F666" s="5"/>
      <c r="G666" s="5"/>
    </row>
    <row r="667" spans="1:7" x14ac:dyDescent="0.25">
      <c r="A667" s="7" t="s">
        <v>385</v>
      </c>
      <c r="B667" s="32"/>
      <c r="C667" s="10"/>
      <c r="D667" s="5"/>
      <c r="E667" s="5"/>
      <c r="F667" s="5"/>
      <c r="G667" s="5"/>
    </row>
    <row r="668" spans="1:7" x14ac:dyDescent="0.25">
      <c r="A668" s="7" t="s">
        <v>386</v>
      </c>
      <c r="B668" s="32"/>
      <c r="C668" s="10"/>
      <c r="D668" s="5"/>
      <c r="E668" s="5"/>
      <c r="F668" s="5"/>
      <c r="G668" s="5"/>
    </row>
    <row r="669" spans="1:7" x14ac:dyDescent="0.25">
      <c r="A669" s="7" t="s">
        <v>387</v>
      </c>
      <c r="B669" s="32"/>
      <c r="C669" s="10"/>
      <c r="D669" s="5"/>
      <c r="E669" s="5"/>
      <c r="F669" s="5"/>
      <c r="G669" s="5"/>
    </row>
    <row r="670" spans="1:7" x14ac:dyDescent="0.25">
      <c r="A670" s="7" t="s">
        <v>388</v>
      </c>
      <c r="B670" s="32"/>
      <c r="C670" s="10"/>
      <c r="D670" s="5"/>
      <c r="E670" s="5"/>
      <c r="F670" s="5"/>
      <c r="G670" s="5"/>
    </row>
    <row r="671" spans="1:7" x14ac:dyDescent="0.25">
      <c r="A671" s="7" t="s">
        <v>389</v>
      </c>
      <c r="B671" s="32"/>
      <c r="C671" s="10"/>
      <c r="D671" s="5"/>
      <c r="E671" s="5"/>
      <c r="F671" s="5"/>
      <c r="G671" s="5"/>
    </row>
    <row r="672" spans="1:7" x14ac:dyDescent="0.25">
      <c r="A672" s="7" t="s">
        <v>390</v>
      </c>
      <c r="B672" s="32"/>
      <c r="C672" s="10"/>
      <c r="D672" s="5"/>
      <c r="E672" s="5"/>
      <c r="F672" s="5"/>
      <c r="G672" s="5"/>
    </row>
    <row r="673" spans="1:7" x14ac:dyDescent="0.25">
      <c r="A673" s="7" t="s">
        <v>391</v>
      </c>
      <c r="B673" s="32"/>
      <c r="C673" s="10"/>
      <c r="D673" s="5"/>
      <c r="E673" s="5"/>
      <c r="F673" s="5"/>
      <c r="G673" s="5"/>
    </row>
    <row r="674" spans="1:7" x14ac:dyDescent="0.25">
      <c r="A674" s="7" t="s">
        <v>392</v>
      </c>
      <c r="B674" s="32"/>
      <c r="C674" s="10"/>
      <c r="D674" s="5"/>
      <c r="E674" s="5"/>
      <c r="F674" s="5"/>
      <c r="G674" s="5"/>
    </row>
    <row r="675" spans="1:7" x14ac:dyDescent="0.25">
      <c r="A675" s="7" t="s">
        <v>393</v>
      </c>
      <c r="B675" s="32"/>
      <c r="C675" s="10"/>
      <c r="D675" s="5"/>
      <c r="E675" s="5"/>
      <c r="F675" s="5"/>
      <c r="G675" s="5"/>
    </row>
    <row r="676" spans="1:7" x14ac:dyDescent="0.25">
      <c r="A676" s="7" t="s">
        <v>394</v>
      </c>
      <c r="B676" s="32"/>
      <c r="C676" s="10"/>
      <c r="D676" s="5"/>
      <c r="E676" s="5"/>
      <c r="F676" s="5"/>
      <c r="G676" s="5"/>
    </row>
    <row r="677" spans="1:7" x14ac:dyDescent="0.25">
      <c r="A677" s="7" t="s">
        <v>395</v>
      </c>
      <c r="B677" s="32"/>
      <c r="C677" s="10"/>
      <c r="D677" s="5"/>
      <c r="E677" s="5"/>
      <c r="F677" s="5"/>
      <c r="G677" s="5"/>
    </row>
    <row r="678" spans="1:7" x14ac:dyDescent="0.25">
      <c r="A678" s="7" t="s">
        <v>396</v>
      </c>
      <c r="B678" s="32"/>
      <c r="C678" s="10"/>
      <c r="D678" s="5"/>
      <c r="E678" s="5"/>
      <c r="F678" s="5"/>
      <c r="G678" s="5"/>
    </row>
    <row r="679" spans="1:7" x14ac:dyDescent="0.25">
      <c r="A679" s="7" t="s">
        <v>397</v>
      </c>
      <c r="B679" s="32"/>
      <c r="C679" s="10"/>
      <c r="D679" s="5"/>
      <c r="E679" s="5"/>
      <c r="F679" s="5"/>
      <c r="G679" s="5"/>
    </row>
    <row r="680" spans="1:7" x14ac:dyDescent="0.25">
      <c r="A680" s="7" t="s">
        <v>398</v>
      </c>
      <c r="B680" s="32"/>
      <c r="C680" s="10"/>
      <c r="D680" s="5"/>
      <c r="E680" s="5"/>
      <c r="F680" s="5"/>
      <c r="G680" s="5"/>
    </row>
    <row r="681" spans="1:7" x14ac:dyDescent="0.25">
      <c r="A681" s="7" t="s">
        <v>399</v>
      </c>
      <c r="B681" s="32"/>
      <c r="C681" s="10"/>
      <c r="D681" s="5"/>
      <c r="E681" s="5"/>
      <c r="F681" s="5"/>
      <c r="G681" s="5"/>
    </row>
    <row r="682" spans="1:7" x14ac:dyDescent="0.25">
      <c r="A682" s="7" t="s">
        <v>400</v>
      </c>
      <c r="B682" s="32"/>
      <c r="C682" s="10"/>
      <c r="D682" s="5"/>
      <c r="E682" s="5"/>
      <c r="F682" s="5"/>
      <c r="G682" s="5"/>
    </row>
    <row r="683" spans="1:7" x14ac:dyDescent="0.25">
      <c r="A683" s="7" t="s">
        <v>401</v>
      </c>
      <c r="B683" s="32"/>
      <c r="C683" s="10"/>
      <c r="D683" s="5"/>
      <c r="E683" s="5"/>
      <c r="F683" s="5"/>
      <c r="G683" s="5"/>
    </row>
    <row r="684" spans="1:7" x14ac:dyDescent="0.25">
      <c r="A684" s="7" t="s">
        <v>402</v>
      </c>
      <c r="B684" s="32"/>
      <c r="C684" s="10"/>
      <c r="D684" s="5"/>
      <c r="E684" s="5"/>
      <c r="F684" s="5"/>
      <c r="G684" s="5"/>
    </row>
    <row r="685" spans="1:7" x14ac:dyDescent="0.25">
      <c r="A685" s="7" t="s">
        <v>403</v>
      </c>
      <c r="B685" s="32"/>
      <c r="C685" s="10"/>
      <c r="D685" s="5"/>
      <c r="E685" s="5"/>
      <c r="F685" s="5"/>
      <c r="G685" s="5"/>
    </row>
    <row r="686" spans="1:7" x14ac:dyDescent="0.25">
      <c r="A686" s="7" t="s">
        <v>404</v>
      </c>
      <c r="B686" s="32"/>
      <c r="C686" s="10"/>
      <c r="D686" s="5"/>
      <c r="E686" s="5"/>
      <c r="F686" s="5"/>
      <c r="G686" s="5"/>
    </row>
    <row r="687" spans="1:7" x14ac:dyDescent="0.25">
      <c r="A687" s="7" t="s">
        <v>405</v>
      </c>
      <c r="B687" s="32"/>
      <c r="C687" s="10"/>
      <c r="D687" s="5"/>
      <c r="E687" s="5"/>
      <c r="F687" s="5"/>
      <c r="G687" s="5"/>
    </row>
    <row r="688" spans="1:7" x14ac:dyDescent="0.25">
      <c r="A688" s="7" t="s">
        <v>406</v>
      </c>
      <c r="B688" s="32"/>
      <c r="C688" s="10"/>
      <c r="D688" s="5"/>
      <c r="E688" s="5"/>
      <c r="F688" s="5"/>
      <c r="G688" s="5"/>
    </row>
    <row r="689" spans="1:7" x14ac:dyDescent="0.25">
      <c r="A689" s="7" t="s">
        <v>407</v>
      </c>
      <c r="B689" s="32"/>
      <c r="C689" s="10"/>
      <c r="D689" s="5"/>
      <c r="E689" s="5"/>
      <c r="F689" s="5"/>
      <c r="G689" s="5"/>
    </row>
    <row r="690" spans="1:7" x14ac:dyDescent="0.25">
      <c r="A690" s="7" t="s">
        <v>408</v>
      </c>
      <c r="B690" s="32"/>
      <c r="C690" s="10"/>
      <c r="D690" s="5"/>
      <c r="E690" s="5"/>
      <c r="F690" s="5"/>
      <c r="G690" s="5"/>
    </row>
    <row r="691" spans="1:7" x14ac:dyDescent="0.25">
      <c r="A691" s="7" t="s">
        <v>409</v>
      </c>
      <c r="B691" s="32"/>
      <c r="C691" s="10"/>
      <c r="D691" s="5"/>
      <c r="E691" s="5"/>
      <c r="F691" s="5"/>
      <c r="G691" s="5"/>
    </row>
    <row r="692" spans="1:7" x14ac:dyDescent="0.25">
      <c r="A692" s="7" t="s">
        <v>410</v>
      </c>
      <c r="B692" s="32"/>
      <c r="C692" s="10"/>
      <c r="D692" s="5"/>
      <c r="E692" s="5"/>
      <c r="F692" s="5"/>
      <c r="G692" s="5"/>
    </row>
    <row r="693" spans="1:7" x14ac:dyDescent="0.25">
      <c r="A693" s="7" t="s">
        <v>411</v>
      </c>
      <c r="B693" s="32"/>
      <c r="C693" s="10"/>
      <c r="D693" s="5"/>
      <c r="E693" s="5"/>
      <c r="F693" s="5"/>
      <c r="G693" s="5"/>
    </row>
    <row r="694" spans="1:7" x14ac:dyDescent="0.25">
      <c r="A694" s="7" t="s">
        <v>412</v>
      </c>
      <c r="B694" s="32"/>
      <c r="C694" s="10"/>
      <c r="D694" s="5"/>
      <c r="E694" s="5"/>
      <c r="F694" s="5"/>
      <c r="G694" s="5"/>
    </row>
    <row r="695" spans="1:7" x14ac:dyDescent="0.25">
      <c r="A695" s="7" t="s">
        <v>413</v>
      </c>
      <c r="B695" s="32"/>
      <c r="C695" s="10"/>
      <c r="D695" s="5"/>
      <c r="E695" s="5"/>
      <c r="F695" s="5"/>
      <c r="G695" s="5"/>
    </row>
    <row r="696" spans="1:7" x14ac:dyDescent="0.25">
      <c r="A696" s="7" t="s">
        <v>414</v>
      </c>
      <c r="B696" s="32"/>
      <c r="C696" s="10"/>
      <c r="D696" s="5"/>
      <c r="E696" s="5"/>
      <c r="F696" s="5"/>
      <c r="G696" s="5"/>
    </row>
    <row r="697" spans="1:7" x14ac:dyDescent="0.25">
      <c r="A697" s="7" t="s">
        <v>415</v>
      </c>
      <c r="B697" s="32"/>
      <c r="C697" s="10"/>
      <c r="D697" s="5"/>
      <c r="E697" s="5"/>
      <c r="F697" s="5"/>
      <c r="G697" s="5"/>
    </row>
    <row r="698" spans="1:7" x14ac:dyDescent="0.25">
      <c r="A698" s="7" t="s">
        <v>416</v>
      </c>
      <c r="B698" s="32"/>
      <c r="C698" s="10"/>
      <c r="D698" s="5"/>
      <c r="E698" s="5"/>
      <c r="F698" s="5"/>
      <c r="G698" s="5"/>
    </row>
    <row r="699" spans="1:7" x14ac:dyDescent="0.25">
      <c r="A699" s="7" t="s">
        <v>417</v>
      </c>
      <c r="B699" s="32"/>
      <c r="C699" s="10"/>
      <c r="D699" s="5"/>
      <c r="E699" s="5"/>
      <c r="F699" s="5"/>
      <c r="G699" s="5"/>
    </row>
    <row r="700" spans="1:7" x14ac:dyDescent="0.25">
      <c r="A700" s="7" t="s">
        <v>418</v>
      </c>
      <c r="B700" s="32"/>
      <c r="C700" s="10"/>
      <c r="D700" s="5"/>
      <c r="E700" s="5"/>
      <c r="F700" s="5"/>
      <c r="G700" s="5"/>
    </row>
    <row r="701" spans="1:7" x14ac:dyDescent="0.25">
      <c r="A701" s="7" t="s">
        <v>419</v>
      </c>
      <c r="B701" s="32"/>
      <c r="C701" s="10"/>
      <c r="D701" s="5"/>
      <c r="E701" s="5"/>
      <c r="F701" s="5"/>
      <c r="G701" s="5"/>
    </row>
    <row r="702" spans="1:7" x14ac:dyDescent="0.25">
      <c r="A702" s="7" t="s">
        <v>420</v>
      </c>
      <c r="B702" s="32"/>
      <c r="C702" s="10"/>
      <c r="D702" s="5"/>
      <c r="E702" s="5"/>
      <c r="F702" s="5"/>
      <c r="G702" s="5"/>
    </row>
    <row r="703" spans="1:7" x14ac:dyDescent="0.25">
      <c r="A703" s="7" t="s">
        <v>421</v>
      </c>
      <c r="B703" s="32"/>
      <c r="C703" s="10"/>
      <c r="D703" s="5"/>
      <c r="E703" s="5"/>
      <c r="F703" s="5"/>
      <c r="G703" s="5"/>
    </row>
    <row r="704" spans="1:7" x14ac:dyDescent="0.25">
      <c r="A704" s="7" t="s">
        <v>422</v>
      </c>
      <c r="B704" s="32"/>
      <c r="C704" s="10"/>
      <c r="D704" s="5"/>
      <c r="E704" s="5"/>
      <c r="F704" s="5"/>
      <c r="G704" s="5"/>
    </row>
    <row r="705" spans="1:7" x14ac:dyDescent="0.25">
      <c r="A705" s="7" t="s">
        <v>423</v>
      </c>
      <c r="B705" s="32"/>
      <c r="C705" s="10"/>
      <c r="D705" s="5"/>
      <c r="E705" s="5"/>
      <c r="F705" s="5"/>
      <c r="G705" s="5"/>
    </row>
    <row r="706" spans="1:7" x14ac:dyDescent="0.25">
      <c r="A706" s="7" t="s">
        <v>424</v>
      </c>
      <c r="B706" s="32"/>
      <c r="C706" s="10"/>
      <c r="D706" s="5"/>
      <c r="E706" s="5"/>
      <c r="F706" s="5"/>
      <c r="G706" s="5"/>
    </row>
    <row r="707" spans="1:7" x14ac:dyDescent="0.25">
      <c r="A707" s="7" t="s">
        <v>425</v>
      </c>
      <c r="B707" s="32"/>
      <c r="C707" s="10"/>
      <c r="D707" s="5"/>
      <c r="E707" s="5"/>
      <c r="F707" s="5"/>
      <c r="G707" s="5"/>
    </row>
    <row r="708" spans="1:7" x14ac:dyDescent="0.25">
      <c r="A708" s="7" t="s">
        <v>426</v>
      </c>
      <c r="B708" s="32"/>
      <c r="C708" s="10"/>
      <c r="D708" s="5"/>
      <c r="E708" s="5"/>
      <c r="F708" s="5"/>
      <c r="G708" s="5"/>
    </row>
    <row r="709" spans="1:7" x14ac:dyDescent="0.25">
      <c r="A709" s="7" t="s">
        <v>427</v>
      </c>
      <c r="B709" s="32"/>
      <c r="C709" s="10"/>
      <c r="D709" s="5"/>
      <c r="E709" s="5"/>
      <c r="F709" s="5"/>
      <c r="G709" s="5"/>
    </row>
    <row r="710" spans="1:7" x14ac:dyDescent="0.25">
      <c r="A710" s="7" t="s">
        <v>428</v>
      </c>
      <c r="B710" s="32"/>
      <c r="C710" s="10"/>
      <c r="D710" s="5"/>
      <c r="E710" s="5"/>
      <c r="F710" s="5"/>
      <c r="G710" s="5"/>
    </row>
    <row r="711" spans="1:7" x14ac:dyDescent="0.25">
      <c r="A711" s="7" t="s">
        <v>429</v>
      </c>
      <c r="B711" s="32"/>
      <c r="C711" s="10"/>
      <c r="D711" s="5"/>
      <c r="E711" s="5"/>
      <c r="F711" s="5"/>
      <c r="G711" s="5"/>
    </row>
    <row r="712" spans="1:7" x14ac:dyDescent="0.25">
      <c r="A712" s="7" t="s">
        <v>430</v>
      </c>
      <c r="B712" s="32"/>
      <c r="C712" s="10"/>
      <c r="D712" s="5"/>
      <c r="E712" s="5"/>
      <c r="F712" s="5"/>
      <c r="G712" s="5"/>
    </row>
    <row r="713" spans="1:7" x14ac:dyDescent="0.25">
      <c r="A713" s="7" t="s">
        <v>431</v>
      </c>
      <c r="B713" s="32"/>
      <c r="C713" s="10"/>
      <c r="D713" s="5"/>
      <c r="E713" s="5"/>
      <c r="F713" s="5"/>
      <c r="G713" s="5"/>
    </row>
    <row r="714" spans="1:7" x14ac:dyDescent="0.25">
      <c r="A714" s="7" t="s">
        <v>432</v>
      </c>
      <c r="B714" s="32"/>
      <c r="C714" s="10"/>
      <c r="D714" s="5"/>
      <c r="E714" s="5"/>
      <c r="F714" s="5"/>
      <c r="G714" s="5"/>
    </row>
    <row r="715" spans="1:7" x14ac:dyDescent="0.25">
      <c r="A715" s="7" t="s">
        <v>433</v>
      </c>
      <c r="B715" s="32"/>
      <c r="C715" s="10"/>
      <c r="D715" s="5"/>
      <c r="E715" s="5"/>
      <c r="F715" s="5"/>
      <c r="G715" s="5"/>
    </row>
    <row r="716" spans="1:7" x14ac:dyDescent="0.25">
      <c r="A716" s="7" t="s">
        <v>434</v>
      </c>
      <c r="B716" s="32"/>
      <c r="C716" s="10"/>
      <c r="D716" s="5"/>
      <c r="E716" s="5"/>
      <c r="F716" s="5"/>
      <c r="G716" s="5"/>
    </row>
    <row r="717" spans="1:7" x14ac:dyDescent="0.25">
      <c r="A717" s="7" t="s">
        <v>435</v>
      </c>
      <c r="B717" s="32"/>
      <c r="C717" s="10"/>
      <c r="D717" s="5"/>
      <c r="E717" s="5"/>
      <c r="F717" s="5"/>
      <c r="G717" s="5"/>
    </row>
    <row r="718" spans="1:7" x14ac:dyDescent="0.25">
      <c r="A718" s="7" t="s">
        <v>436</v>
      </c>
      <c r="B718" s="32"/>
      <c r="C718" s="10"/>
      <c r="D718" s="5"/>
      <c r="E718" s="5"/>
      <c r="F718" s="5"/>
      <c r="G718" s="5"/>
    </row>
    <row r="719" spans="1:7" x14ac:dyDescent="0.25">
      <c r="A719" s="7" t="s">
        <v>437</v>
      </c>
      <c r="B719" s="32"/>
      <c r="C719" s="10"/>
      <c r="D719" s="5"/>
      <c r="E719" s="5"/>
      <c r="F719" s="5"/>
      <c r="G719" s="5"/>
    </row>
    <row r="720" spans="1:7" x14ac:dyDescent="0.25">
      <c r="A720" s="7" t="s">
        <v>438</v>
      </c>
      <c r="B720" s="32"/>
      <c r="C720" s="10"/>
      <c r="D720" s="5"/>
      <c r="E720" s="5"/>
      <c r="F720" s="5"/>
      <c r="G720" s="5"/>
    </row>
    <row r="721" spans="1:7" x14ac:dyDescent="0.25">
      <c r="A721" s="7" t="s">
        <v>439</v>
      </c>
      <c r="B721" s="32"/>
      <c r="C721" s="10"/>
      <c r="D721" s="5"/>
      <c r="E721" s="5"/>
      <c r="F721" s="5"/>
      <c r="G721" s="5"/>
    </row>
    <row r="722" spans="1:7" x14ac:dyDescent="0.25">
      <c r="A722" s="7" t="s">
        <v>440</v>
      </c>
      <c r="B722" s="32"/>
      <c r="C722" s="10"/>
      <c r="D722" s="5"/>
      <c r="E722" s="5"/>
      <c r="F722" s="5"/>
      <c r="G722" s="5"/>
    </row>
    <row r="723" spans="1:7" x14ac:dyDescent="0.25">
      <c r="A723" s="7" t="s">
        <v>441</v>
      </c>
      <c r="B723" s="32"/>
      <c r="C723" s="10"/>
      <c r="D723" s="5"/>
      <c r="E723" s="5"/>
      <c r="F723" s="5"/>
      <c r="G723" s="5"/>
    </row>
    <row r="724" spans="1:7" x14ac:dyDescent="0.25">
      <c r="A724" s="7" t="s">
        <v>442</v>
      </c>
      <c r="B724" s="32"/>
      <c r="C724" s="10"/>
      <c r="D724" s="5"/>
      <c r="E724" s="5"/>
      <c r="F724" s="5"/>
      <c r="G724" s="5"/>
    </row>
    <row r="725" spans="1:7" x14ac:dyDescent="0.25">
      <c r="A725" s="7" t="s">
        <v>443</v>
      </c>
      <c r="B725" s="32"/>
      <c r="C725" s="10"/>
      <c r="D725" s="5"/>
      <c r="E725" s="5"/>
      <c r="F725" s="5"/>
      <c r="G725" s="5"/>
    </row>
    <row r="726" spans="1:7" x14ac:dyDescent="0.25">
      <c r="A726" s="7" t="s">
        <v>444</v>
      </c>
      <c r="B726" s="32"/>
      <c r="C726" s="10"/>
      <c r="D726" s="5"/>
      <c r="E726" s="5"/>
      <c r="F726" s="5"/>
      <c r="G726" s="5"/>
    </row>
    <row r="727" spans="1:7" x14ac:dyDescent="0.25">
      <c r="A727" s="7" t="s">
        <v>445</v>
      </c>
      <c r="B727" s="32"/>
      <c r="C727" s="10"/>
      <c r="D727" s="5"/>
      <c r="E727" s="5"/>
      <c r="F727" s="5"/>
      <c r="G727" s="5"/>
    </row>
    <row r="728" spans="1:7" x14ac:dyDescent="0.25">
      <c r="A728" s="7" t="s">
        <v>446</v>
      </c>
      <c r="B728" s="32"/>
      <c r="C728" s="10"/>
      <c r="D728" s="5"/>
      <c r="E728" s="5"/>
      <c r="F728" s="5"/>
      <c r="G728" s="5"/>
    </row>
    <row r="729" spans="1:7" x14ac:dyDescent="0.25">
      <c r="A729" s="7" t="s">
        <v>447</v>
      </c>
      <c r="B729" s="32"/>
      <c r="C729" s="10"/>
      <c r="D729" s="5"/>
      <c r="E729" s="5"/>
      <c r="F729" s="5"/>
      <c r="G729" s="5"/>
    </row>
    <row r="730" spans="1:7" x14ac:dyDescent="0.25">
      <c r="A730" s="7" t="s">
        <v>448</v>
      </c>
      <c r="B730" s="32"/>
      <c r="C730" s="10"/>
      <c r="D730" s="5"/>
      <c r="E730" s="5"/>
      <c r="F730" s="5"/>
      <c r="G730" s="5"/>
    </row>
    <row r="731" spans="1:7" x14ac:dyDescent="0.25">
      <c r="A731" s="7" t="s">
        <v>449</v>
      </c>
      <c r="B731" s="32"/>
      <c r="C731" s="10"/>
      <c r="D731" s="5"/>
      <c r="E731" s="5"/>
      <c r="F731" s="5"/>
      <c r="G731" s="5"/>
    </row>
    <row r="732" spans="1:7" x14ac:dyDescent="0.25">
      <c r="A732" s="7" t="s">
        <v>450</v>
      </c>
      <c r="B732" s="32"/>
      <c r="C732" s="10"/>
      <c r="D732" s="5"/>
      <c r="E732" s="5"/>
      <c r="F732" s="5"/>
      <c r="G732" s="5"/>
    </row>
    <row r="733" spans="1:7" x14ac:dyDescent="0.25">
      <c r="A733" s="7" t="s">
        <v>451</v>
      </c>
      <c r="B733" s="32"/>
      <c r="C733" s="10"/>
      <c r="D733" s="5"/>
      <c r="E733" s="5"/>
      <c r="F733" s="5"/>
      <c r="G733" s="5"/>
    </row>
    <row r="734" spans="1:7" x14ac:dyDescent="0.25">
      <c r="A734" s="7" t="s">
        <v>452</v>
      </c>
      <c r="B734" s="32"/>
      <c r="C734" s="10"/>
      <c r="D734" s="5"/>
      <c r="E734" s="5"/>
      <c r="F734" s="5"/>
      <c r="G734" s="5"/>
    </row>
    <row r="735" spans="1:7" x14ac:dyDescent="0.25">
      <c r="A735" s="7" t="s">
        <v>453</v>
      </c>
      <c r="B735" s="32"/>
      <c r="C735" s="10"/>
      <c r="D735" s="5"/>
      <c r="E735" s="5"/>
      <c r="F735" s="5"/>
      <c r="G735" s="5"/>
    </row>
    <row r="736" spans="1:7" x14ac:dyDescent="0.25">
      <c r="A736" s="7" t="s">
        <v>454</v>
      </c>
      <c r="B736" s="32"/>
      <c r="C736" s="10"/>
      <c r="D736" s="5"/>
      <c r="E736" s="5"/>
      <c r="F736" s="5"/>
      <c r="G736" s="5"/>
    </row>
    <row r="737" spans="1:7" x14ac:dyDescent="0.25">
      <c r="A737" s="7" t="s">
        <v>455</v>
      </c>
      <c r="B737" s="32"/>
      <c r="C737" s="10"/>
      <c r="D737" s="5"/>
      <c r="E737" s="5"/>
      <c r="F737" s="5"/>
      <c r="G737" s="5"/>
    </row>
    <row r="738" spans="1:7" x14ac:dyDescent="0.25">
      <c r="A738" s="7" t="s">
        <v>456</v>
      </c>
      <c r="B738" s="32"/>
      <c r="C738" s="10"/>
      <c r="D738" s="5"/>
      <c r="E738" s="5"/>
      <c r="F738" s="5"/>
      <c r="G738" s="5"/>
    </row>
    <row r="739" spans="1:7" x14ac:dyDescent="0.25">
      <c r="A739" s="7" t="s">
        <v>457</v>
      </c>
      <c r="B739" s="32"/>
      <c r="C739" s="10"/>
      <c r="D739" s="5"/>
      <c r="E739" s="5"/>
      <c r="F739" s="5"/>
      <c r="G739" s="5"/>
    </row>
    <row r="740" spans="1:7" x14ac:dyDescent="0.25">
      <c r="A740" s="7" t="s">
        <v>458</v>
      </c>
      <c r="B740" s="32"/>
      <c r="C740" s="10"/>
      <c r="D740" s="5"/>
      <c r="E740" s="5"/>
      <c r="F740" s="5"/>
      <c r="G740" s="5"/>
    </row>
    <row r="741" spans="1:7" x14ac:dyDescent="0.25">
      <c r="A741" s="7" t="s">
        <v>459</v>
      </c>
      <c r="B741" s="32"/>
      <c r="C741" s="10"/>
      <c r="D741" s="5"/>
      <c r="E741" s="5"/>
      <c r="F741" s="5"/>
      <c r="G741" s="5"/>
    </row>
    <row r="742" spans="1:7" x14ac:dyDescent="0.25">
      <c r="A742" s="7" t="s">
        <v>460</v>
      </c>
      <c r="B742" s="32"/>
      <c r="C742" s="10"/>
      <c r="D742" s="5"/>
      <c r="E742" s="5"/>
      <c r="F742" s="5"/>
      <c r="G742" s="5"/>
    </row>
    <row r="743" spans="1:7" x14ac:dyDescent="0.25">
      <c r="A743" s="7" t="s">
        <v>461</v>
      </c>
      <c r="B743" s="32"/>
      <c r="C743" s="10"/>
      <c r="D743" s="5"/>
      <c r="E743" s="5"/>
      <c r="F743" s="5"/>
      <c r="G743" s="5"/>
    </row>
    <row r="744" spans="1:7" x14ac:dyDescent="0.25">
      <c r="A744" s="7" t="s">
        <v>462</v>
      </c>
      <c r="B744" s="32"/>
      <c r="C744" s="10"/>
      <c r="D744" s="5"/>
      <c r="E744" s="5"/>
      <c r="F744" s="5"/>
      <c r="G744" s="5"/>
    </row>
    <row r="745" spans="1:7" x14ac:dyDescent="0.25">
      <c r="A745" s="7" t="s">
        <v>463</v>
      </c>
      <c r="B745" s="32"/>
      <c r="C745" s="10"/>
      <c r="D745" s="5"/>
      <c r="E745" s="5"/>
      <c r="F745" s="5"/>
      <c r="G745" s="5"/>
    </row>
    <row r="746" spans="1:7" x14ac:dyDescent="0.25">
      <c r="A746" s="7" t="s">
        <v>464</v>
      </c>
      <c r="B746" s="32"/>
      <c r="C746" s="10"/>
      <c r="D746" s="5"/>
      <c r="E746" s="5"/>
      <c r="F746" s="5"/>
      <c r="G746" s="5"/>
    </row>
    <row r="747" spans="1:7" x14ac:dyDescent="0.25">
      <c r="A747" s="7" t="s">
        <v>465</v>
      </c>
      <c r="B747" s="32"/>
      <c r="C747" s="10"/>
      <c r="D747" s="5"/>
      <c r="E747" s="5"/>
      <c r="F747" s="5"/>
      <c r="G747" s="5"/>
    </row>
    <row r="748" spans="1:7" x14ac:dyDescent="0.25">
      <c r="A748" s="7" t="s">
        <v>466</v>
      </c>
      <c r="B748" s="32"/>
      <c r="C748" s="10"/>
      <c r="D748" s="5"/>
      <c r="E748" s="5"/>
      <c r="F748" s="5"/>
      <c r="G748" s="5"/>
    </row>
    <row r="749" spans="1:7" x14ac:dyDescent="0.25">
      <c r="A749" s="7" t="s">
        <v>467</v>
      </c>
      <c r="B749" s="32"/>
      <c r="C749" s="10"/>
      <c r="D749" s="5"/>
      <c r="E749" s="5"/>
      <c r="F749" s="5"/>
      <c r="G749" s="5"/>
    </row>
    <row r="750" spans="1:7" x14ac:dyDescent="0.25">
      <c r="A750" s="7" t="s">
        <v>468</v>
      </c>
      <c r="B750" s="32"/>
      <c r="C750" s="10"/>
      <c r="D750" s="5"/>
      <c r="E750" s="5"/>
      <c r="F750" s="5"/>
      <c r="G750" s="5"/>
    </row>
    <row r="751" spans="1:7" x14ac:dyDescent="0.25">
      <c r="A751" s="7" t="s">
        <v>469</v>
      </c>
      <c r="B751" s="32"/>
      <c r="C751" s="10"/>
      <c r="D751" s="5"/>
      <c r="E751" s="5"/>
      <c r="F751" s="5"/>
      <c r="G751" s="5"/>
    </row>
    <row r="752" spans="1:7" x14ac:dyDescent="0.25">
      <c r="A752" s="7" t="s">
        <v>470</v>
      </c>
      <c r="B752" s="32"/>
      <c r="C752" s="10"/>
      <c r="D752" s="5"/>
      <c r="E752" s="5"/>
      <c r="F752" s="5"/>
      <c r="G752" s="5"/>
    </row>
    <row r="753" spans="1:7" x14ac:dyDescent="0.25">
      <c r="A753" s="7" t="s">
        <v>471</v>
      </c>
      <c r="B753" s="32"/>
      <c r="C753" s="10"/>
      <c r="D753" s="5"/>
      <c r="E753" s="5"/>
      <c r="F753" s="5"/>
      <c r="G753" s="5"/>
    </row>
    <row r="754" spans="1:7" x14ac:dyDescent="0.25">
      <c r="A754" s="7" t="s">
        <v>472</v>
      </c>
      <c r="B754" s="32"/>
      <c r="C754" s="10"/>
      <c r="D754" s="5"/>
      <c r="E754" s="5"/>
      <c r="F754" s="5"/>
      <c r="G754" s="5"/>
    </row>
    <row r="755" spans="1:7" x14ac:dyDescent="0.25">
      <c r="A755" s="7" t="s">
        <v>473</v>
      </c>
      <c r="B755" s="32"/>
      <c r="C755" s="10"/>
      <c r="D755" s="5"/>
      <c r="E755" s="5"/>
      <c r="F755" s="5"/>
      <c r="G755" s="5"/>
    </row>
    <row r="756" spans="1:7" x14ac:dyDescent="0.25">
      <c r="A756" s="7" t="s">
        <v>474</v>
      </c>
      <c r="B756" s="32"/>
      <c r="C756" s="10"/>
      <c r="D756" s="5"/>
      <c r="E756" s="5"/>
      <c r="F756" s="5"/>
      <c r="G756" s="5"/>
    </row>
    <row r="757" spans="1:7" x14ac:dyDescent="0.25">
      <c r="A757" s="7" t="s">
        <v>475</v>
      </c>
      <c r="B757" s="32"/>
      <c r="C757" s="10"/>
      <c r="D757" s="5"/>
      <c r="E757" s="5"/>
      <c r="F757" s="5"/>
      <c r="G757" s="5"/>
    </row>
    <row r="758" spans="1:7" x14ac:dyDescent="0.25">
      <c r="A758" s="7" t="s">
        <v>476</v>
      </c>
      <c r="B758" s="32"/>
      <c r="C758" s="10"/>
      <c r="D758" s="5"/>
      <c r="E758" s="5"/>
      <c r="F758" s="5"/>
      <c r="G758" s="5"/>
    </row>
    <row r="759" spans="1:7" x14ac:dyDescent="0.25">
      <c r="A759" s="7" t="s">
        <v>477</v>
      </c>
      <c r="B759" s="32"/>
      <c r="C759" s="10"/>
      <c r="D759" s="5"/>
      <c r="E759" s="5"/>
      <c r="F759" s="5"/>
      <c r="G759" s="5"/>
    </row>
    <row r="760" spans="1:7" x14ac:dyDescent="0.25">
      <c r="A760" s="7" t="s">
        <v>478</v>
      </c>
      <c r="B760" s="32"/>
      <c r="C760" s="10"/>
      <c r="D760" s="5"/>
      <c r="E760" s="5"/>
      <c r="F760" s="5"/>
      <c r="G760" s="5"/>
    </row>
    <row r="761" spans="1:7" x14ac:dyDescent="0.25">
      <c r="A761" s="7" t="s">
        <v>479</v>
      </c>
      <c r="B761" s="32"/>
      <c r="C761" s="10"/>
      <c r="D761" s="5"/>
      <c r="E761" s="5"/>
      <c r="F761" s="5"/>
      <c r="G761" s="5"/>
    </row>
    <row r="762" spans="1:7" x14ac:dyDescent="0.25">
      <c r="A762" s="7" t="s">
        <v>480</v>
      </c>
      <c r="B762" s="32"/>
      <c r="C762" s="10"/>
      <c r="D762" s="5"/>
      <c r="E762" s="5"/>
      <c r="F762" s="5"/>
      <c r="G762" s="5"/>
    </row>
    <row r="763" spans="1:7" x14ac:dyDescent="0.25">
      <c r="A763" s="7" t="s">
        <v>481</v>
      </c>
      <c r="B763" s="32"/>
      <c r="C763" s="10"/>
      <c r="D763" s="5"/>
      <c r="E763" s="5"/>
      <c r="F763" s="5"/>
      <c r="G763" s="5"/>
    </row>
    <row r="764" spans="1:7" x14ac:dyDescent="0.25">
      <c r="A764" s="7" t="s">
        <v>482</v>
      </c>
      <c r="B764" s="32"/>
      <c r="C764" s="10"/>
      <c r="D764" s="5"/>
      <c r="E764" s="5"/>
      <c r="F764" s="5"/>
      <c r="G764" s="5"/>
    </row>
    <row r="765" spans="1:7" x14ac:dyDescent="0.25">
      <c r="A765" s="7" t="s">
        <v>483</v>
      </c>
      <c r="B765" s="32"/>
      <c r="C765" s="10"/>
      <c r="D765" s="5"/>
      <c r="E765" s="5"/>
      <c r="F765" s="5"/>
      <c r="G765" s="5"/>
    </row>
    <row r="766" spans="1:7" x14ac:dyDescent="0.25">
      <c r="A766" s="7" t="s">
        <v>484</v>
      </c>
      <c r="B766" s="32"/>
      <c r="C766" s="10"/>
      <c r="D766" s="5"/>
      <c r="E766" s="5"/>
      <c r="F766" s="5"/>
      <c r="G766" s="5"/>
    </row>
    <row r="767" spans="1:7" x14ac:dyDescent="0.25">
      <c r="A767" s="7" t="s">
        <v>485</v>
      </c>
      <c r="B767" s="32"/>
      <c r="C767" s="10"/>
      <c r="D767" s="5"/>
      <c r="E767" s="5"/>
      <c r="F767" s="5"/>
      <c r="G767" s="5"/>
    </row>
    <row r="768" spans="1:7" x14ac:dyDescent="0.25">
      <c r="A768" s="7" t="s">
        <v>486</v>
      </c>
      <c r="B768" s="32"/>
      <c r="C768" s="10"/>
      <c r="D768" s="5"/>
      <c r="E768" s="5"/>
      <c r="F768" s="5"/>
      <c r="G768" s="5"/>
    </row>
    <row r="769" spans="1:7" x14ac:dyDescent="0.25">
      <c r="A769" s="7" t="s">
        <v>487</v>
      </c>
      <c r="B769" s="32"/>
      <c r="C769" s="10"/>
      <c r="D769" s="5"/>
      <c r="E769" s="5"/>
      <c r="F769" s="5"/>
      <c r="G769" s="5"/>
    </row>
    <row r="770" spans="1:7" x14ac:dyDescent="0.25">
      <c r="A770" s="7" t="s">
        <v>488</v>
      </c>
      <c r="B770" s="32"/>
      <c r="C770" s="10"/>
      <c r="D770" s="5"/>
      <c r="E770" s="5"/>
      <c r="F770" s="5"/>
      <c r="G770" s="5"/>
    </row>
    <row r="771" spans="1:7" x14ac:dyDescent="0.25">
      <c r="A771" s="7" t="s">
        <v>489</v>
      </c>
      <c r="B771" s="32"/>
      <c r="C771" s="10"/>
      <c r="D771" s="5"/>
      <c r="E771" s="5"/>
      <c r="F771" s="5"/>
      <c r="G771" s="5"/>
    </row>
    <row r="772" spans="1:7" x14ac:dyDescent="0.25">
      <c r="A772" s="7" t="s">
        <v>490</v>
      </c>
      <c r="B772" s="32"/>
      <c r="C772" s="10"/>
      <c r="D772" s="5"/>
      <c r="E772" s="5"/>
      <c r="F772" s="5"/>
      <c r="G772" s="5"/>
    </row>
    <row r="773" spans="1:7" x14ac:dyDescent="0.25">
      <c r="A773" s="7" t="s">
        <v>491</v>
      </c>
      <c r="B773" s="32"/>
      <c r="C773" s="10"/>
      <c r="D773" s="5"/>
      <c r="E773" s="5"/>
      <c r="F773" s="5"/>
      <c r="G773" s="5"/>
    </row>
    <row r="774" spans="1:7" x14ac:dyDescent="0.25">
      <c r="A774" s="7" t="s">
        <v>492</v>
      </c>
      <c r="B774" s="32"/>
      <c r="C774" s="10"/>
      <c r="D774" s="5"/>
      <c r="E774" s="5"/>
      <c r="F774" s="5"/>
      <c r="G774" s="5"/>
    </row>
    <row r="775" spans="1:7" x14ac:dyDescent="0.25">
      <c r="A775" s="7" t="s">
        <v>493</v>
      </c>
      <c r="B775" s="32"/>
      <c r="C775" s="10"/>
      <c r="D775" s="5"/>
      <c r="E775" s="5"/>
      <c r="F775" s="5"/>
      <c r="G775" s="5"/>
    </row>
    <row r="776" spans="1:7" x14ac:dyDescent="0.25">
      <c r="A776" s="7" t="s">
        <v>494</v>
      </c>
      <c r="B776" s="32"/>
      <c r="C776" s="10"/>
      <c r="D776" s="5"/>
      <c r="E776" s="5"/>
      <c r="F776" s="5"/>
      <c r="G776" s="5"/>
    </row>
    <row r="777" spans="1:7" x14ac:dyDescent="0.25">
      <c r="A777" s="7" t="s">
        <v>495</v>
      </c>
      <c r="B777" s="32"/>
      <c r="C777" s="10"/>
      <c r="D777" s="5"/>
      <c r="E777" s="5"/>
      <c r="F777" s="5"/>
      <c r="G777" s="5"/>
    </row>
    <row r="778" spans="1:7" x14ac:dyDescent="0.25">
      <c r="A778" s="7" t="s">
        <v>496</v>
      </c>
      <c r="B778" s="32"/>
      <c r="C778" s="10"/>
      <c r="D778" s="5"/>
      <c r="E778" s="5"/>
      <c r="F778" s="5"/>
      <c r="G778" s="5"/>
    </row>
    <row r="779" spans="1:7" x14ac:dyDescent="0.25">
      <c r="A779" s="7" t="s">
        <v>497</v>
      </c>
      <c r="B779" s="32"/>
      <c r="C779" s="10"/>
      <c r="D779" s="5"/>
      <c r="E779" s="5"/>
      <c r="F779" s="5"/>
      <c r="G779" s="5"/>
    </row>
    <row r="780" spans="1:7" x14ac:dyDescent="0.25">
      <c r="A780" s="7" t="s">
        <v>498</v>
      </c>
      <c r="B780" s="32"/>
      <c r="C780" s="10"/>
      <c r="D780" s="5"/>
      <c r="E780" s="5"/>
      <c r="F780" s="5"/>
      <c r="G780" s="5"/>
    </row>
    <row r="781" spans="1:7" x14ac:dyDescent="0.25">
      <c r="A781" s="7" t="s">
        <v>499</v>
      </c>
      <c r="B781" s="32"/>
      <c r="C781" s="10"/>
      <c r="D781" s="5"/>
      <c r="E781" s="5"/>
      <c r="F781" s="5"/>
      <c r="G781" s="5"/>
    </row>
    <row r="782" spans="1:7" x14ac:dyDescent="0.25">
      <c r="A782" s="7" t="s">
        <v>500</v>
      </c>
      <c r="B782" s="32"/>
      <c r="C782" s="10"/>
      <c r="D782" s="5"/>
      <c r="E782" s="5"/>
      <c r="F782" s="5"/>
      <c r="G782" s="5"/>
    </row>
    <row r="783" spans="1:7" x14ac:dyDescent="0.25">
      <c r="A783" s="7" t="s">
        <v>501</v>
      </c>
      <c r="B783" s="32"/>
      <c r="C783" s="10"/>
      <c r="D783" s="5"/>
      <c r="E783" s="5"/>
      <c r="F783" s="5"/>
      <c r="G783" s="5"/>
    </row>
    <row r="784" spans="1:7" x14ac:dyDescent="0.25">
      <c r="A784" s="7" t="s">
        <v>502</v>
      </c>
      <c r="B784" s="32"/>
      <c r="C784" s="10"/>
      <c r="D784" s="5"/>
      <c r="E784" s="5"/>
      <c r="F784" s="5"/>
      <c r="G784" s="5"/>
    </row>
    <row r="785" spans="1:7" x14ac:dyDescent="0.25">
      <c r="A785" s="7" t="s">
        <v>503</v>
      </c>
      <c r="B785" s="32"/>
      <c r="C785" s="10"/>
      <c r="D785" s="5"/>
      <c r="E785" s="5"/>
      <c r="F785" s="5"/>
      <c r="G785" s="5"/>
    </row>
    <row r="786" spans="1:7" x14ac:dyDescent="0.25">
      <c r="A786" s="7" t="s">
        <v>504</v>
      </c>
      <c r="B786" s="32"/>
      <c r="C786" s="10"/>
      <c r="D786" s="5"/>
      <c r="E786" s="5"/>
      <c r="F786" s="5"/>
      <c r="G786" s="5"/>
    </row>
    <row r="787" spans="1:7" x14ac:dyDescent="0.25">
      <c r="A787" s="7" t="s">
        <v>505</v>
      </c>
      <c r="B787" s="32"/>
      <c r="C787" s="10"/>
      <c r="D787" s="5"/>
      <c r="E787" s="5"/>
      <c r="F787" s="5"/>
      <c r="G787" s="5"/>
    </row>
    <row r="788" spans="1:7" x14ac:dyDescent="0.25">
      <c r="A788" s="7" t="s">
        <v>506</v>
      </c>
      <c r="B788" s="32"/>
      <c r="C788" s="10"/>
      <c r="D788" s="5"/>
      <c r="E788" s="5"/>
      <c r="F788" s="5"/>
      <c r="G788" s="5"/>
    </row>
    <row r="789" spans="1:7" x14ac:dyDescent="0.25">
      <c r="A789" s="7" t="s">
        <v>507</v>
      </c>
      <c r="B789" s="32"/>
      <c r="C789" s="10"/>
      <c r="D789" s="5"/>
      <c r="E789" s="5"/>
      <c r="F789" s="5"/>
      <c r="G789" s="5"/>
    </row>
    <row r="790" spans="1:7" x14ac:dyDescent="0.25">
      <c r="A790" s="7" t="s">
        <v>508</v>
      </c>
      <c r="B790" s="32"/>
      <c r="C790" s="10"/>
      <c r="D790" s="5"/>
      <c r="E790" s="5"/>
      <c r="F790" s="5"/>
      <c r="G790" s="5"/>
    </row>
    <row r="791" spans="1:7" x14ac:dyDescent="0.25">
      <c r="A791" s="7" t="s">
        <v>509</v>
      </c>
      <c r="B791" s="32"/>
      <c r="C791" s="10"/>
      <c r="D791" s="5"/>
      <c r="E791" s="5"/>
      <c r="F791" s="5"/>
      <c r="G791" s="5"/>
    </row>
    <row r="792" spans="1:7" x14ac:dyDescent="0.25">
      <c r="A792" s="7" t="s">
        <v>510</v>
      </c>
      <c r="B792" s="32"/>
      <c r="C792" s="10"/>
      <c r="D792" s="5"/>
      <c r="E792" s="5"/>
      <c r="F792" s="5"/>
      <c r="G792" s="5"/>
    </row>
    <row r="793" spans="1:7" x14ac:dyDescent="0.25">
      <c r="A793" s="7" t="s">
        <v>511</v>
      </c>
      <c r="B793" s="32"/>
      <c r="C793" s="10"/>
      <c r="D793" s="5"/>
      <c r="E793" s="5"/>
      <c r="F793" s="5"/>
      <c r="G793" s="5"/>
    </row>
    <row r="794" spans="1:7" x14ac:dyDescent="0.25">
      <c r="A794" s="7" t="s">
        <v>512</v>
      </c>
      <c r="B794" s="32"/>
      <c r="C794" s="10"/>
      <c r="D794" s="5"/>
      <c r="E794" s="5"/>
      <c r="F794" s="5"/>
      <c r="G794" s="5"/>
    </row>
    <row r="795" spans="1:7" x14ac:dyDescent="0.25">
      <c r="A795" s="7" t="s">
        <v>513</v>
      </c>
      <c r="B795" s="32"/>
      <c r="C795" s="10"/>
      <c r="D795" s="5"/>
      <c r="E795" s="5"/>
      <c r="F795" s="5"/>
      <c r="G795" s="5"/>
    </row>
    <row r="796" spans="1:7" x14ac:dyDescent="0.25">
      <c r="A796" s="7" t="s">
        <v>514</v>
      </c>
      <c r="B796" s="32"/>
      <c r="C796" s="10"/>
      <c r="D796" s="5"/>
      <c r="E796" s="5"/>
      <c r="F796" s="5"/>
      <c r="G796" s="5"/>
    </row>
    <row r="797" spans="1:7" x14ac:dyDescent="0.25">
      <c r="A797" s="7" t="s">
        <v>515</v>
      </c>
      <c r="B797" s="32"/>
      <c r="C797" s="10"/>
      <c r="D797" s="5"/>
      <c r="E797" s="5"/>
      <c r="F797" s="5"/>
      <c r="G797" s="5"/>
    </row>
    <row r="798" spans="1:7" x14ac:dyDescent="0.25">
      <c r="A798" s="7" t="s">
        <v>516</v>
      </c>
      <c r="B798" s="32"/>
      <c r="C798" s="10"/>
      <c r="D798" s="5"/>
      <c r="E798" s="5"/>
      <c r="F798" s="5"/>
      <c r="G798" s="5"/>
    </row>
    <row r="799" spans="1:7" x14ac:dyDescent="0.25">
      <c r="A799" s="7" t="s">
        <v>517</v>
      </c>
      <c r="B799" s="32"/>
      <c r="C799" s="10"/>
      <c r="D799" s="5"/>
      <c r="E799" s="5"/>
      <c r="F799" s="5"/>
      <c r="G799" s="5"/>
    </row>
    <row r="800" spans="1:7" x14ac:dyDescent="0.25">
      <c r="A800" s="7" t="s">
        <v>518</v>
      </c>
      <c r="B800" s="32"/>
      <c r="C800" s="10"/>
      <c r="D800" s="5"/>
      <c r="E800" s="5"/>
      <c r="F800" s="5"/>
      <c r="G800" s="5"/>
    </row>
    <row r="801" spans="1:7" x14ac:dyDescent="0.25">
      <c r="A801" s="7" t="s">
        <v>519</v>
      </c>
      <c r="B801" s="32"/>
      <c r="C801" s="10"/>
      <c r="D801" s="5"/>
      <c r="E801" s="5"/>
      <c r="F801" s="5"/>
      <c r="G801" s="5"/>
    </row>
    <row r="802" spans="1:7" x14ac:dyDescent="0.25">
      <c r="A802" s="7" t="s">
        <v>520</v>
      </c>
      <c r="B802" s="32"/>
      <c r="C802" s="10"/>
      <c r="D802" s="5"/>
      <c r="E802" s="5"/>
      <c r="F802" s="5"/>
      <c r="G802" s="5"/>
    </row>
    <row r="803" spans="1:7" x14ac:dyDescent="0.25">
      <c r="A803" s="7" t="s">
        <v>521</v>
      </c>
      <c r="B803" s="32"/>
      <c r="C803" s="10"/>
      <c r="D803" s="5"/>
      <c r="E803" s="5"/>
      <c r="F803" s="5"/>
      <c r="G803" s="5"/>
    </row>
    <row r="804" spans="1:7" x14ac:dyDescent="0.25">
      <c r="A804" s="7" t="s">
        <v>522</v>
      </c>
      <c r="B804" s="32"/>
      <c r="C804" s="10"/>
      <c r="D804" s="5"/>
      <c r="E804" s="5"/>
      <c r="F804" s="5"/>
      <c r="G804" s="5"/>
    </row>
    <row r="805" spans="1:7" x14ac:dyDescent="0.25">
      <c r="A805" s="7" t="s">
        <v>523</v>
      </c>
      <c r="B805" s="32"/>
      <c r="C805" s="10"/>
      <c r="D805" s="5"/>
      <c r="E805" s="5"/>
      <c r="F805" s="5"/>
      <c r="G805" s="5"/>
    </row>
    <row r="806" spans="1:7" x14ac:dyDescent="0.25">
      <c r="A806" s="7" t="s">
        <v>524</v>
      </c>
      <c r="B806" s="32"/>
      <c r="C806" s="10"/>
      <c r="D806" s="5"/>
      <c r="E806" s="5"/>
      <c r="F806" s="5"/>
      <c r="G806" s="5"/>
    </row>
    <row r="807" spans="1:7" x14ac:dyDescent="0.25">
      <c r="A807" s="7" t="s">
        <v>525</v>
      </c>
      <c r="B807" s="32"/>
      <c r="C807" s="10"/>
      <c r="D807" s="5"/>
      <c r="E807" s="5"/>
      <c r="F807" s="5"/>
      <c r="G807" s="5"/>
    </row>
    <row r="808" spans="1:7" x14ac:dyDescent="0.25">
      <c r="A808" s="7" t="s">
        <v>526</v>
      </c>
      <c r="B808" s="32"/>
      <c r="C808" s="10"/>
      <c r="D808" s="5"/>
      <c r="E808" s="5"/>
      <c r="F808" s="5"/>
      <c r="G808" s="5"/>
    </row>
    <row r="809" spans="1:7" x14ac:dyDescent="0.25">
      <c r="A809" s="7" t="s">
        <v>527</v>
      </c>
      <c r="B809" s="32"/>
      <c r="C809" s="10"/>
      <c r="D809" s="5"/>
      <c r="E809" s="5"/>
      <c r="F809" s="5"/>
      <c r="G809" s="5"/>
    </row>
    <row r="810" spans="1:7" x14ac:dyDescent="0.25">
      <c r="A810" s="7" t="s">
        <v>528</v>
      </c>
      <c r="B810" s="32"/>
      <c r="C810" s="10"/>
      <c r="D810" s="5"/>
      <c r="E810" s="5"/>
      <c r="F810" s="5"/>
      <c r="G810" s="5"/>
    </row>
    <row r="811" spans="1:7" x14ac:dyDescent="0.25">
      <c r="A811" s="7" t="s">
        <v>529</v>
      </c>
      <c r="B811" s="32"/>
      <c r="C811" s="10"/>
      <c r="D811" s="5"/>
      <c r="E811" s="5"/>
      <c r="F811" s="5"/>
      <c r="G811" s="5"/>
    </row>
    <row r="812" spans="1:7" x14ac:dyDescent="0.25">
      <c r="A812" s="7" t="s">
        <v>530</v>
      </c>
      <c r="B812" s="32"/>
      <c r="C812" s="10"/>
      <c r="D812" s="5"/>
      <c r="E812" s="5"/>
      <c r="F812" s="5"/>
      <c r="G812" s="5"/>
    </row>
    <row r="813" spans="1:7" x14ac:dyDescent="0.25">
      <c r="A813" s="7" t="s">
        <v>531</v>
      </c>
      <c r="B813" s="32"/>
      <c r="C813" s="10"/>
      <c r="D813" s="5"/>
      <c r="E813" s="5"/>
      <c r="F813" s="5"/>
      <c r="G813" s="5"/>
    </row>
    <row r="814" spans="1:7" x14ac:dyDescent="0.25">
      <c r="A814" s="7" t="s">
        <v>532</v>
      </c>
      <c r="B814" s="32"/>
      <c r="C814" s="10"/>
      <c r="D814" s="5"/>
      <c r="E814" s="5"/>
      <c r="F814" s="5"/>
      <c r="G814" s="5"/>
    </row>
    <row r="815" spans="1:7" x14ac:dyDescent="0.25">
      <c r="A815" s="7" t="s">
        <v>533</v>
      </c>
      <c r="B815" s="32"/>
      <c r="C815" s="10"/>
      <c r="D815" s="5"/>
      <c r="E815" s="5"/>
      <c r="F815" s="5"/>
      <c r="G815" s="5"/>
    </row>
    <row r="816" spans="1:7" x14ac:dyDescent="0.25">
      <c r="A816" s="7" t="s">
        <v>534</v>
      </c>
      <c r="B816" s="32"/>
      <c r="C816" s="10"/>
      <c r="D816" s="5"/>
      <c r="E816" s="5"/>
      <c r="F816" s="5"/>
      <c r="G816" s="5"/>
    </row>
    <row r="817" spans="1:7" x14ac:dyDescent="0.25">
      <c r="A817" s="7" t="s">
        <v>535</v>
      </c>
      <c r="B817" s="32"/>
      <c r="C817" s="10"/>
      <c r="D817" s="5"/>
      <c r="E817" s="5"/>
      <c r="F817" s="5"/>
      <c r="G817" s="5"/>
    </row>
    <row r="818" spans="1:7" x14ac:dyDescent="0.25">
      <c r="A818" s="7" t="s">
        <v>536</v>
      </c>
      <c r="B818" s="32"/>
      <c r="C818" s="10"/>
      <c r="D818" s="5"/>
      <c r="E818" s="5"/>
      <c r="F818" s="5"/>
      <c r="G818" s="5"/>
    </row>
    <row r="819" spans="1:7" x14ac:dyDescent="0.25">
      <c r="A819" s="7" t="s">
        <v>537</v>
      </c>
      <c r="B819" s="32"/>
      <c r="C819" s="10"/>
      <c r="D819" s="5"/>
      <c r="E819" s="5"/>
      <c r="F819" s="5"/>
      <c r="G819" s="5"/>
    </row>
    <row r="820" spans="1:7" x14ac:dyDescent="0.25">
      <c r="A820" s="7" t="s">
        <v>538</v>
      </c>
      <c r="B820" s="32"/>
      <c r="C820" s="10"/>
      <c r="D820" s="5"/>
      <c r="E820" s="5"/>
      <c r="F820" s="5"/>
      <c r="G820" s="5"/>
    </row>
    <row r="821" spans="1:7" x14ac:dyDescent="0.25">
      <c r="A821" s="7" t="s">
        <v>539</v>
      </c>
      <c r="B821" s="32"/>
      <c r="C821" s="10"/>
      <c r="D821" s="5"/>
      <c r="E821" s="5"/>
      <c r="F821" s="5"/>
      <c r="G821" s="5"/>
    </row>
    <row r="822" spans="1:7" x14ac:dyDescent="0.25">
      <c r="A822" s="7" t="s">
        <v>540</v>
      </c>
      <c r="B822" s="32"/>
      <c r="C822" s="10"/>
      <c r="D822" s="5"/>
      <c r="E822" s="5"/>
      <c r="F822" s="5"/>
      <c r="G822" s="5"/>
    </row>
    <row r="823" spans="1:7" x14ac:dyDescent="0.25">
      <c r="A823" s="7" t="s">
        <v>541</v>
      </c>
      <c r="B823" s="32"/>
      <c r="C823" s="10"/>
      <c r="D823" s="5"/>
      <c r="E823" s="5"/>
      <c r="F823" s="5"/>
      <c r="G823" s="5"/>
    </row>
    <row r="824" spans="1:7" x14ac:dyDescent="0.25">
      <c r="A824" s="7" t="s">
        <v>542</v>
      </c>
      <c r="B824" s="32"/>
      <c r="C824" s="10"/>
      <c r="D824" s="5"/>
      <c r="E824" s="5"/>
      <c r="F824" s="5"/>
      <c r="G824" s="5"/>
    </row>
    <row r="825" spans="1:7" x14ac:dyDescent="0.25">
      <c r="A825" s="7" t="s">
        <v>543</v>
      </c>
      <c r="B825" s="32"/>
      <c r="C825" s="10"/>
      <c r="D825" s="5"/>
      <c r="E825" s="5"/>
      <c r="F825" s="5"/>
      <c r="G825" s="5"/>
    </row>
    <row r="826" spans="1:7" x14ac:dyDescent="0.25">
      <c r="A826" s="7" t="s">
        <v>544</v>
      </c>
      <c r="B826" s="32"/>
      <c r="C826" s="10"/>
      <c r="D826" s="5"/>
      <c r="E826" s="5"/>
      <c r="F826" s="5"/>
      <c r="G826" s="5"/>
    </row>
    <row r="827" spans="1:7" x14ac:dyDescent="0.25">
      <c r="A827" s="7" t="s">
        <v>545</v>
      </c>
      <c r="B827" s="32"/>
      <c r="C827" s="10"/>
      <c r="D827" s="5"/>
      <c r="E827" s="5"/>
      <c r="F827" s="5"/>
      <c r="G827" s="5"/>
    </row>
    <row r="828" spans="1:7" x14ac:dyDescent="0.25">
      <c r="A828" s="7" t="s">
        <v>546</v>
      </c>
      <c r="B828" s="32"/>
      <c r="C828" s="10"/>
      <c r="D828" s="5"/>
      <c r="E828" s="5"/>
      <c r="F828" s="5"/>
      <c r="G828" s="5"/>
    </row>
    <row r="829" spans="1:7" x14ac:dyDescent="0.25">
      <c r="A829" s="7" t="s">
        <v>547</v>
      </c>
      <c r="B829" s="32"/>
      <c r="C829" s="10"/>
      <c r="D829" s="5"/>
      <c r="E829" s="5"/>
      <c r="F829" s="5"/>
      <c r="G829" s="5"/>
    </row>
    <row r="830" spans="1:7" x14ac:dyDescent="0.25">
      <c r="A830" s="7" t="s">
        <v>548</v>
      </c>
      <c r="B830" s="32"/>
      <c r="C830" s="10"/>
      <c r="D830" s="5"/>
      <c r="E830" s="5"/>
      <c r="F830" s="5"/>
      <c r="G830" s="5"/>
    </row>
    <row r="831" spans="1:7" x14ac:dyDescent="0.25">
      <c r="A831" s="7" t="s">
        <v>549</v>
      </c>
      <c r="B831" s="32"/>
      <c r="C831" s="10"/>
      <c r="D831" s="5"/>
      <c r="E831" s="5"/>
      <c r="F831" s="5"/>
      <c r="G831" s="5"/>
    </row>
    <row r="832" spans="1:7" x14ac:dyDescent="0.25">
      <c r="A832" s="7" t="s">
        <v>550</v>
      </c>
      <c r="B832" s="32"/>
      <c r="C832" s="10"/>
      <c r="D832" s="5"/>
      <c r="E832" s="5"/>
      <c r="F832" s="5"/>
      <c r="G832" s="5"/>
    </row>
    <row r="833" spans="1:7" x14ac:dyDescent="0.25">
      <c r="A833" s="7" t="s">
        <v>551</v>
      </c>
      <c r="B833" s="32"/>
      <c r="C833" s="10"/>
      <c r="D833" s="5"/>
      <c r="E833" s="5"/>
      <c r="F833" s="5"/>
      <c r="G833" s="5"/>
    </row>
    <row r="834" spans="1:7" x14ac:dyDescent="0.25">
      <c r="A834" s="7" t="s">
        <v>552</v>
      </c>
      <c r="B834" s="32"/>
      <c r="C834" s="10"/>
      <c r="D834" s="5"/>
      <c r="E834" s="5"/>
      <c r="F834" s="5"/>
      <c r="G834" s="5"/>
    </row>
    <row r="835" spans="1:7" x14ac:dyDescent="0.25">
      <c r="A835" s="7" t="s">
        <v>553</v>
      </c>
      <c r="B835" s="32"/>
      <c r="C835" s="10"/>
      <c r="D835" s="5"/>
      <c r="E835" s="5"/>
      <c r="F835" s="5"/>
      <c r="G835" s="5"/>
    </row>
    <row r="836" spans="1:7" x14ac:dyDescent="0.25">
      <c r="A836" s="7" t="s">
        <v>554</v>
      </c>
      <c r="B836" s="32"/>
      <c r="C836" s="10"/>
      <c r="D836" s="5"/>
      <c r="E836" s="5"/>
      <c r="F836" s="5"/>
      <c r="G836" s="5"/>
    </row>
    <row r="837" spans="1:7" x14ac:dyDescent="0.25">
      <c r="A837" s="7" t="s">
        <v>555</v>
      </c>
      <c r="B837" s="32"/>
      <c r="C837" s="10"/>
      <c r="D837" s="5"/>
      <c r="E837" s="5"/>
      <c r="F837" s="5"/>
      <c r="G837" s="5"/>
    </row>
    <row r="838" spans="1:7" x14ac:dyDescent="0.25">
      <c r="A838" s="7" t="s">
        <v>556</v>
      </c>
      <c r="B838" s="32"/>
      <c r="C838" s="10"/>
      <c r="D838" s="5"/>
      <c r="E838" s="5"/>
      <c r="F838" s="5"/>
      <c r="G838" s="5"/>
    </row>
    <row r="839" spans="1:7" x14ac:dyDescent="0.25">
      <c r="A839" s="7" t="s">
        <v>557</v>
      </c>
      <c r="B839" s="32"/>
      <c r="C839" s="10"/>
      <c r="D839" s="5"/>
      <c r="E839" s="5"/>
      <c r="F839" s="5"/>
      <c r="G839" s="5"/>
    </row>
    <row r="840" spans="1:7" x14ac:dyDescent="0.25">
      <c r="A840" s="7" t="s">
        <v>558</v>
      </c>
      <c r="B840" s="32"/>
      <c r="C840" s="10"/>
      <c r="D840" s="5"/>
      <c r="E840" s="5"/>
      <c r="F840" s="5"/>
      <c r="G840" s="5"/>
    </row>
    <row r="841" spans="1:7" x14ac:dyDescent="0.25">
      <c r="A841" s="7" t="s">
        <v>559</v>
      </c>
      <c r="B841" s="32"/>
      <c r="C841" s="10"/>
      <c r="D841" s="5"/>
      <c r="E841" s="5"/>
      <c r="F841" s="5"/>
      <c r="G841" s="5"/>
    </row>
    <row r="842" spans="1:7" x14ac:dyDescent="0.25">
      <c r="A842" s="7" t="s">
        <v>560</v>
      </c>
      <c r="B842" s="32"/>
      <c r="C842" s="10"/>
      <c r="D842" s="5"/>
      <c r="E842" s="5"/>
      <c r="F842" s="5"/>
      <c r="G842" s="5"/>
    </row>
    <row r="843" spans="1:7" x14ac:dyDescent="0.25">
      <c r="A843" s="7" t="s">
        <v>561</v>
      </c>
      <c r="B843" s="32"/>
      <c r="C843" s="10"/>
      <c r="D843" s="5"/>
      <c r="E843" s="5"/>
      <c r="F843" s="5"/>
      <c r="G843" s="5"/>
    </row>
    <row r="844" spans="1:7" x14ac:dyDescent="0.25">
      <c r="A844" s="7" t="s">
        <v>562</v>
      </c>
      <c r="B844" s="32"/>
      <c r="C844" s="10"/>
      <c r="D844" s="5"/>
      <c r="E844" s="5"/>
      <c r="F844" s="5"/>
      <c r="G844" s="5"/>
    </row>
    <row r="845" spans="1:7" x14ac:dyDescent="0.25">
      <c r="A845" s="7" t="s">
        <v>563</v>
      </c>
      <c r="B845" s="32"/>
      <c r="C845" s="10"/>
      <c r="D845" s="5"/>
      <c r="E845" s="5"/>
      <c r="F845" s="5"/>
      <c r="G845" s="5"/>
    </row>
    <row r="846" spans="1:7" x14ac:dyDescent="0.25">
      <c r="A846" s="7" t="s">
        <v>564</v>
      </c>
      <c r="B846" s="32"/>
      <c r="C846" s="10"/>
      <c r="D846" s="5"/>
      <c r="E846" s="5"/>
      <c r="F846" s="5"/>
      <c r="G846" s="5"/>
    </row>
    <row r="847" spans="1:7" x14ac:dyDescent="0.25">
      <c r="A847" s="7" t="s">
        <v>565</v>
      </c>
      <c r="B847" s="32"/>
      <c r="C847" s="10"/>
      <c r="D847" s="5"/>
      <c r="E847" s="5"/>
      <c r="F847" s="5"/>
      <c r="G847" s="5"/>
    </row>
    <row r="848" spans="1:7" x14ac:dyDescent="0.25">
      <c r="A848" s="7" t="s">
        <v>566</v>
      </c>
      <c r="B848" s="32"/>
      <c r="C848" s="10"/>
      <c r="D848" s="5"/>
      <c r="E848" s="5"/>
      <c r="F848" s="5"/>
      <c r="G848" s="5"/>
    </row>
    <row r="849" spans="1:7" x14ac:dyDescent="0.25">
      <c r="A849" s="7" t="s">
        <v>567</v>
      </c>
      <c r="B849" s="32"/>
      <c r="C849" s="10"/>
      <c r="D849" s="5"/>
      <c r="E849" s="5"/>
      <c r="F849" s="5"/>
      <c r="G849" s="5"/>
    </row>
    <row r="850" spans="1:7" x14ac:dyDescent="0.25">
      <c r="A850" s="7" t="s">
        <v>568</v>
      </c>
      <c r="B850" s="32"/>
      <c r="C850" s="10"/>
      <c r="D850" s="5"/>
      <c r="E850" s="5"/>
      <c r="F850" s="5"/>
      <c r="G850" s="5"/>
    </row>
    <row r="851" spans="1:7" x14ac:dyDescent="0.25">
      <c r="A851" s="7" t="s">
        <v>569</v>
      </c>
      <c r="B851" s="32"/>
      <c r="C851" s="10"/>
      <c r="D851" s="5"/>
      <c r="E851" s="5"/>
      <c r="F851" s="5"/>
      <c r="G851" s="5"/>
    </row>
    <row r="852" spans="1:7" x14ac:dyDescent="0.25">
      <c r="A852" s="7" t="s">
        <v>570</v>
      </c>
      <c r="B852" s="32"/>
      <c r="C852" s="10"/>
      <c r="D852" s="5"/>
      <c r="E852" s="5"/>
      <c r="F852" s="5"/>
      <c r="G852" s="5"/>
    </row>
    <row r="853" spans="1:7" x14ac:dyDescent="0.25">
      <c r="A853" s="7" t="s">
        <v>571</v>
      </c>
      <c r="B853" s="32"/>
      <c r="C853" s="10"/>
      <c r="D853" s="5"/>
      <c r="E853" s="5"/>
      <c r="F853" s="5"/>
      <c r="G853" s="5"/>
    </row>
    <row r="854" spans="1:7" x14ac:dyDescent="0.25">
      <c r="A854" s="7" t="s">
        <v>572</v>
      </c>
      <c r="B854" s="32"/>
      <c r="C854" s="10"/>
      <c r="D854" s="5"/>
      <c r="E854" s="5"/>
      <c r="F854" s="5"/>
      <c r="G854" s="5"/>
    </row>
    <row r="855" spans="1:7" x14ac:dyDescent="0.25">
      <c r="A855" s="7" t="s">
        <v>573</v>
      </c>
      <c r="B855" s="32"/>
      <c r="C855" s="10"/>
      <c r="D855" s="5"/>
      <c r="E855" s="5"/>
      <c r="F855" s="5"/>
      <c r="G855" s="5"/>
    </row>
    <row r="856" spans="1:7" x14ac:dyDescent="0.25">
      <c r="A856" s="7" t="s">
        <v>574</v>
      </c>
      <c r="B856" s="32"/>
      <c r="C856" s="10"/>
      <c r="D856" s="5"/>
      <c r="E856" s="5"/>
      <c r="F856" s="5"/>
      <c r="G856" s="5"/>
    </row>
    <row r="857" spans="1:7" x14ac:dyDescent="0.25">
      <c r="A857" s="7" t="s">
        <v>575</v>
      </c>
      <c r="B857" s="32"/>
      <c r="C857" s="10"/>
      <c r="D857" s="5"/>
      <c r="E857" s="5"/>
      <c r="F857" s="5"/>
      <c r="G857" s="5"/>
    </row>
    <row r="858" spans="1:7" x14ac:dyDescent="0.25">
      <c r="A858" s="7" t="s">
        <v>576</v>
      </c>
      <c r="B858" s="32"/>
      <c r="C858" s="10"/>
      <c r="D858" s="5"/>
      <c r="E858" s="5"/>
      <c r="F858" s="5"/>
      <c r="G858" s="5"/>
    </row>
    <row r="859" spans="1:7" x14ac:dyDescent="0.25">
      <c r="A859" s="7" t="s">
        <v>577</v>
      </c>
      <c r="B859" s="32"/>
      <c r="C859" s="10"/>
      <c r="D859" s="5"/>
      <c r="E859" s="5"/>
      <c r="F859" s="5"/>
      <c r="G859" s="5"/>
    </row>
    <row r="860" spans="1:7" x14ac:dyDescent="0.25">
      <c r="A860" s="7" t="s">
        <v>578</v>
      </c>
      <c r="B860" s="32"/>
      <c r="C860" s="10"/>
      <c r="D860" s="5"/>
      <c r="E860" s="5"/>
      <c r="F860" s="5"/>
      <c r="G860" s="5"/>
    </row>
    <row r="861" spans="1:7" x14ac:dyDescent="0.25">
      <c r="A861" s="7" t="s">
        <v>579</v>
      </c>
      <c r="B861" s="32"/>
      <c r="C861" s="10"/>
      <c r="D861" s="5"/>
      <c r="E861" s="5"/>
      <c r="F861" s="5"/>
      <c r="G861" s="5"/>
    </row>
    <row r="862" spans="1:7" x14ac:dyDescent="0.25">
      <c r="A862" s="7" t="s">
        <v>580</v>
      </c>
      <c r="B862" s="32"/>
      <c r="C862" s="10"/>
      <c r="D862" s="5"/>
      <c r="E862" s="5"/>
      <c r="F862" s="5"/>
      <c r="G862" s="5"/>
    </row>
    <row r="863" spans="1:7" x14ac:dyDescent="0.25">
      <c r="A863" s="7" t="s">
        <v>581</v>
      </c>
      <c r="B863" s="32"/>
      <c r="C863" s="10"/>
      <c r="D863" s="5"/>
      <c r="E863" s="5"/>
      <c r="F863" s="5"/>
      <c r="G863" s="5"/>
    </row>
    <row r="864" spans="1:7" x14ac:dyDescent="0.25">
      <c r="A864" s="7" t="s">
        <v>582</v>
      </c>
      <c r="B864" s="32"/>
      <c r="C864" s="10"/>
      <c r="D864" s="5"/>
      <c r="E864" s="5"/>
      <c r="F864" s="5"/>
      <c r="G864" s="5"/>
    </row>
    <row r="865" spans="1:7" x14ac:dyDescent="0.25">
      <c r="A865" s="7" t="s">
        <v>583</v>
      </c>
      <c r="B865" s="32"/>
      <c r="C865" s="10"/>
      <c r="D865" s="5"/>
      <c r="E865" s="5"/>
      <c r="F865" s="5"/>
      <c r="G865" s="5"/>
    </row>
    <row r="866" spans="1:7" x14ac:dyDescent="0.25">
      <c r="A866" s="7" t="s">
        <v>584</v>
      </c>
      <c r="B866" s="32"/>
      <c r="C866" s="10"/>
      <c r="D866" s="5"/>
      <c r="E866" s="5"/>
      <c r="F866" s="5"/>
      <c r="G866" s="5"/>
    </row>
    <row r="867" spans="1:7" x14ac:dyDescent="0.25">
      <c r="A867" s="7" t="s">
        <v>585</v>
      </c>
      <c r="B867" s="32"/>
      <c r="C867" s="10"/>
      <c r="D867" s="5"/>
      <c r="E867" s="5"/>
      <c r="F867" s="5"/>
      <c r="G867" s="5"/>
    </row>
    <row r="868" spans="1:7" x14ac:dyDescent="0.25">
      <c r="A868" s="7" t="s">
        <v>586</v>
      </c>
      <c r="B868" s="32"/>
      <c r="C868" s="10"/>
      <c r="D868" s="5"/>
      <c r="E868" s="5"/>
      <c r="F868" s="5"/>
      <c r="G868" s="5"/>
    </row>
    <row r="869" spans="1:7" x14ac:dyDescent="0.25">
      <c r="A869" s="7" t="s">
        <v>587</v>
      </c>
      <c r="B869" s="32"/>
      <c r="C869" s="10"/>
      <c r="D869" s="5"/>
      <c r="E869" s="5"/>
      <c r="F869" s="5"/>
      <c r="G869" s="5"/>
    </row>
    <row r="870" spans="1:7" x14ac:dyDescent="0.25">
      <c r="A870" s="7" t="s">
        <v>588</v>
      </c>
      <c r="B870" s="32"/>
      <c r="C870" s="10"/>
      <c r="D870" s="5"/>
      <c r="E870" s="5"/>
      <c r="F870" s="5"/>
      <c r="G870" s="5"/>
    </row>
    <row r="871" spans="1:7" x14ac:dyDescent="0.25">
      <c r="A871" s="7" t="s">
        <v>589</v>
      </c>
      <c r="B871" s="32"/>
      <c r="C871" s="10"/>
      <c r="D871" s="5"/>
      <c r="E871" s="5"/>
      <c r="F871" s="5"/>
      <c r="G871" s="5"/>
    </row>
    <row r="872" spans="1:7" x14ac:dyDescent="0.25">
      <c r="A872" s="7" t="s">
        <v>590</v>
      </c>
      <c r="B872" s="32"/>
      <c r="C872" s="10"/>
      <c r="D872" s="5"/>
      <c r="E872" s="5"/>
      <c r="F872" s="5"/>
      <c r="G872" s="5"/>
    </row>
    <row r="873" spans="1:7" x14ac:dyDescent="0.25">
      <c r="A873" s="7" t="s">
        <v>591</v>
      </c>
      <c r="B873" s="32"/>
      <c r="C873" s="10"/>
      <c r="D873" s="5"/>
      <c r="E873" s="5"/>
      <c r="F873" s="5"/>
      <c r="G873" s="5"/>
    </row>
    <row r="874" spans="1:7" x14ac:dyDescent="0.25">
      <c r="A874" s="7" t="s">
        <v>592</v>
      </c>
      <c r="B874" s="32"/>
      <c r="C874" s="10"/>
      <c r="D874" s="5"/>
      <c r="E874" s="5"/>
      <c r="F874" s="5"/>
      <c r="G874" s="5"/>
    </row>
    <row r="875" spans="1:7" x14ac:dyDescent="0.25">
      <c r="A875" s="7" t="s">
        <v>593</v>
      </c>
      <c r="B875" s="32"/>
      <c r="C875" s="10"/>
      <c r="D875" s="5"/>
      <c r="E875" s="5"/>
      <c r="F875" s="5"/>
      <c r="G875" s="5"/>
    </row>
    <row r="876" spans="1:7" x14ac:dyDescent="0.25">
      <c r="A876" s="7" t="s">
        <v>594</v>
      </c>
      <c r="B876" s="32"/>
      <c r="C876" s="10"/>
      <c r="D876" s="5"/>
      <c r="E876" s="5"/>
      <c r="F876" s="5"/>
      <c r="G876" s="5"/>
    </row>
    <row r="877" spans="1:7" x14ac:dyDescent="0.25">
      <c r="A877" s="7" t="s">
        <v>595</v>
      </c>
      <c r="B877" s="32"/>
      <c r="C877" s="10"/>
      <c r="D877" s="5"/>
      <c r="E877" s="5"/>
      <c r="F877" s="5"/>
      <c r="G877" s="5"/>
    </row>
    <row r="878" spans="1:7" x14ac:dyDescent="0.25">
      <c r="A878" s="7" t="s">
        <v>596</v>
      </c>
      <c r="B878" s="32"/>
      <c r="C878" s="10"/>
      <c r="D878" s="5"/>
      <c r="E878" s="5"/>
      <c r="F878" s="5"/>
      <c r="G878" s="5"/>
    </row>
    <row r="879" spans="1:7" x14ac:dyDescent="0.25">
      <c r="A879" s="7" t="s">
        <v>597</v>
      </c>
      <c r="B879" s="32"/>
      <c r="C879" s="10"/>
      <c r="D879" s="5"/>
      <c r="E879" s="5"/>
      <c r="F879" s="5"/>
      <c r="G879" s="5"/>
    </row>
    <row r="880" spans="1:7" x14ac:dyDescent="0.25">
      <c r="A880" s="7" t="s">
        <v>598</v>
      </c>
      <c r="B880" s="32"/>
      <c r="C880" s="10"/>
      <c r="D880" s="5"/>
      <c r="E880" s="5"/>
      <c r="F880" s="5"/>
      <c r="G880" s="5"/>
    </row>
    <row r="881" spans="1:7" x14ac:dyDescent="0.25">
      <c r="A881" s="7" t="s">
        <v>599</v>
      </c>
      <c r="B881" s="32"/>
      <c r="C881" s="10"/>
      <c r="D881" s="5"/>
      <c r="E881" s="5"/>
      <c r="F881" s="5"/>
      <c r="G881" s="5"/>
    </row>
    <row r="882" spans="1:7" x14ac:dyDescent="0.25">
      <c r="A882" s="7" t="s">
        <v>600</v>
      </c>
      <c r="B882" s="32"/>
      <c r="C882" s="10"/>
      <c r="D882" s="5"/>
      <c r="E882" s="5"/>
      <c r="F882" s="5"/>
      <c r="G882" s="5"/>
    </row>
    <row r="883" spans="1:7" x14ac:dyDescent="0.25">
      <c r="A883" s="7" t="s">
        <v>601</v>
      </c>
      <c r="B883" s="32"/>
      <c r="C883" s="10"/>
      <c r="D883" s="5"/>
      <c r="E883" s="5"/>
      <c r="F883" s="5"/>
      <c r="G883" s="5"/>
    </row>
    <row r="884" spans="1:7" x14ac:dyDescent="0.25">
      <c r="A884" s="7" t="s">
        <v>602</v>
      </c>
      <c r="B884" s="32"/>
      <c r="C884" s="10"/>
      <c r="D884" s="5"/>
      <c r="E884" s="5"/>
      <c r="F884" s="5"/>
      <c r="G884" s="5"/>
    </row>
    <row r="885" spans="1:7" x14ac:dyDescent="0.25">
      <c r="A885" s="7" t="s">
        <v>603</v>
      </c>
      <c r="B885" s="32"/>
      <c r="C885" s="10"/>
      <c r="D885" s="5"/>
      <c r="E885" s="5"/>
      <c r="F885" s="5"/>
      <c r="G885" s="5"/>
    </row>
    <row r="886" spans="1:7" x14ac:dyDescent="0.25">
      <c r="A886" s="7" t="s">
        <v>604</v>
      </c>
      <c r="B886" s="32"/>
      <c r="C886" s="10"/>
      <c r="D886" s="5"/>
      <c r="E886" s="5"/>
      <c r="F886" s="5"/>
      <c r="G886" s="5"/>
    </row>
    <row r="887" spans="1:7" x14ac:dyDescent="0.25">
      <c r="A887" s="7" t="s">
        <v>605</v>
      </c>
      <c r="B887" s="32"/>
      <c r="C887" s="10"/>
      <c r="D887" s="5"/>
      <c r="E887" s="5"/>
      <c r="F887" s="5"/>
      <c r="G887" s="5"/>
    </row>
    <row r="888" spans="1:7" x14ac:dyDescent="0.25">
      <c r="A888" s="7" t="s">
        <v>606</v>
      </c>
      <c r="B888" s="32"/>
      <c r="C888" s="10"/>
      <c r="D888" s="5"/>
      <c r="E888" s="5"/>
      <c r="F888" s="5"/>
      <c r="G888" s="5"/>
    </row>
    <row r="889" spans="1:7" x14ac:dyDescent="0.25">
      <c r="A889" s="7" t="s">
        <v>607</v>
      </c>
      <c r="B889" s="32"/>
      <c r="C889" s="10"/>
      <c r="D889" s="5"/>
      <c r="E889" s="5"/>
      <c r="F889" s="5"/>
      <c r="G889" s="5"/>
    </row>
    <row r="890" spans="1:7" x14ac:dyDescent="0.25">
      <c r="A890" s="7" t="s">
        <v>608</v>
      </c>
      <c r="B890" s="32"/>
      <c r="C890" s="10"/>
      <c r="D890" s="5"/>
      <c r="E890" s="5"/>
      <c r="F890" s="5"/>
      <c r="G890" s="5"/>
    </row>
    <row r="891" spans="1:7" x14ac:dyDescent="0.25">
      <c r="A891" s="7" t="s">
        <v>609</v>
      </c>
      <c r="B891" s="32"/>
      <c r="C891" s="10"/>
      <c r="D891" s="5"/>
      <c r="E891" s="5"/>
      <c r="F891" s="5"/>
      <c r="G891" s="5"/>
    </row>
    <row r="892" spans="1:7" x14ac:dyDescent="0.25">
      <c r="A892" s="7" t="s">
        <v>610</v>
      </c>
      <c r="B892" s="32"/>
      <c r="C892" s="10"/>
      <c r="D892" s="5"/>
      <c r="E892" s="5"/>
      <c r="F892" s="5"/>
      <c r="G892" s="5"/>
    </row>
    <row r="893" spans="1:7" x14ac:dyDescent="0.25">
      <c r="A893" s="7" t="s">
        <v>611</v>
      </c>
      <c r="B893" s="32"/>
      <c r="C893" s="10"/>
      <c r="D893" s="5"/>
      <c r="E893" s="5"/>
      <c r="F893" s="5"/>
      <c r="G893" s="5"/>
    </row>
    <row r="894" spans="1:7" x14ac:dyDescent="0.25">
      <c r="A894" s="7" t="s">
        <v>612</v>
      </c>
      <c r="B894" s="32"/>
      <c r="C894" s="10"/>
      <c r="D894" s="5"/>
      <c r="E894" s="5"/>
      <c r="F894" s="5"/>
      <c r="G894" s="5"/>
    </row>
    <row r="895" spans="1:7" x14ac:dyDescent="0.25">
      <c r="A895" s="7" t="s">
        <v>613</v>
      </c>
      <c r="B895" s="32"/>
      <c r="C895" s="10"/>
      <c r="D895" s="5"/>
      <c r="E895" s="5"/>
      <c r="F895" s="5"/>
      <c r="G895" s="5"/>
    </row>
    <row r="896" spans="1:7" x14ac:dyDescent="0.25">
      <c r="A896" s="7" t="s">
        <v>614</v>
      </c>
      <c r="B896" s="32"/>
      <c r="C896" s="10"/>
      <c r="D896" s="5"/>
      <c r="E896" s="5"/>
      <c r="F896" s="5"/>
      <c r="G896" s="5"/>
    </row>
    <row r="897" spans="1:7" x14ac:dyDescent="0.25">
      <c r="A897" s="7" t="s">
        <v>615</v>
      </c>
      <c r="B897" s="32"/>
      <c r="C897" s="10"/>
      <c r="D897" s="5"/>
      <c r="E897" s="5"/>
      <c r="F897" s="5"/>
      <c r="G897" s="5"/>
    </row>
    <row r="898" spans="1:7" x14ac:dyDescent="0.25">
      <c r="A898" s="7" t="s">
        <v>616</v>
      </c>
      <c r="B898" s="32"/>
      <c r="C898" s="10"/>
      <c r="D898" s="5"/>
      <c r="E898" s="5"/>
      <c r="F898" s="5"/>
      <c r="G898" s="5"/>
    </row>
    <row r="899" spans="1:7" x14ac:dyDescent="0.25">
      <c r="A899" s="7" t="s">
        <v>617</v>
      </c>
      <c r="B899" s="32"/>
      <c r="C899" s="10"/>
      <c r="D899" s="5"/>
      <c r="E899" s="5"/>
      <c r="F899" s="5"/>
      <c r="G899" s="5"/>
    </row>
    <row r="900" spans="1:7" x14ac:dyDescent="0.25">
      <c r="A900" s="7" t="s">
        <v>618</v>
      </c>
      <c r="B900" s="32"/>
      <c r="C900" s="10"/>
      <c r="D900" s="5"/>
      <c r="E900" s="5"/>
      <c r="F900" s="5"/>
      <c r="G900" s="5"/>
    </row>
    <row r="901" spans="1:7" x14ac:dyDescent="0.25">
      <c r="A901" s="7" t="s">
        <v>619</v>
      </c>
      <c r="B901" s="32"/>
      <c r="C901" s="10"/>
      <c r="D901" s="5"/>
      <c r="E901" s="5"/>
      <c r="F901" s="5"/>
      <c r="G901" s="5"/>
    </row>
    <row r="902" spans="1:7" x14ac:dyDescent="0.25">
      <c r="A902" s="7" t="s">
        <v>620</v>
      </c>
      <c r="B902" s="32"/>
      <c r="C902" s="10"/>
      <c r="D902" s="5"/>
      <c r="E902" s="5"/>
      <c r="F902" s="5"/>
      <c r="G902" s="5"/>
    </row>
    <row r="903" spans="1:7" x14ac:dyDescent="0.25">
      <c r="A903" s="7" t="s">
        <v>621</v>
      </c>
      <c r="B903" s="32"/>
      <c r="C903" s="10"/>
      <c r="D903" s="5"/>
      <c r="E903" s="5"/>
      <c r="F903" s="5"/>
      <c r="G903" s="5"/>
    </row>
    <row r="904" spans="1:7" x14ac:dyDescent="0.25">
      <c r="A904" s="7" t="s">
        <v>622</v>
      </c>
      <c r="B904" s="32"/>
      <c r="C904" s="10"/>
      <c r="D904" s="5"/>
      <c r="E904" s="5"/>
      <c r="F904" s="5"/>
      <c r="G904" s="5"/>
    </row>
    <row r="905" spans="1:7" x14ac:dyDescent="0.25">
      <c r="A905" s="7" t="s">
        <v>623</v>
      </c>
      <c r="B905" s="32"/>
      <c r="C905" s="10"/>
      <c r="D905" s="5"/>
      <c r="E905" s="5"/>
      <c r="F905" s="5"/>
      <c r="G905" s="5"/>
    </row>
    <row r="906" spans="1:7" x14ac:dyDescent="0.25">
      <c r="A906" s="7" t="s">
        <v>624</v>
      </c>
      <c r="B906" s="32"/>
      <c r="C906" s="10"/>
      <c r="D906" s="5"/>
      <c r="E906" s="5"/>
      <c r="F906" s="5"/>
      <c r="G906" s="5"/>
    </row>
    <row r="907" spans="1:7" x14ac:dyDescent="0.25">
      <c r="A907" s="7" t="s">
        <v>625</v>
      </c>
      <c r="B907" s="32"/>
      <c r="C907" s="10"/>
      <c r="D907" s="5"/>
      <c r="E907" s="5"/>
      <c r="F907" s="5"/>
      <c r="G907" s="5"/>
    </row>
    <row r="908" spans="1:7" x14ac:dyDescent="0.25">
      <c r="A908" s="7" t="s">
        <v>626</v>
      </c>
      <c r="B908" s="32"/>
      <c r="C908" s="10"/>
      <c r="D908" s="5"/>
      <c r="E908" s="5"/>
      <c r="F908" s="5"/>
      <c r="G908" s="5"/>
    </row>
    <row r="909" spans="1:7" x14ac:dyDescent="0.25">
      <c r="A909" s="7" t="s">
        <v>627</v>
      </c>
      <c r="B909" s="32"/>
      <c r="C909" s="10"/>
      <c r="D909" s="5"/>
      <c r="E909" s="5"/>
      <c r="F909" s="5"/>
      <c r="G909" s="5"/>
    </row>
    <row r="910" spans="1:7" x14ac:dyDescent="0.25">
      <c r="A910" s="7" t="s">
        <v>628</v>
      </c>
      <c r="B910" s="32"/>
      <c r="C910" s="10"/>
      <c r="D910" s="5"/>
      <c r="E910" s="5"/>
      <c r="F910" s="5"/>
      <c r="G910" s="5"/>
    </row>
    <row r="911" spans="1:7" x14ac:dyDescent="0.25">
      <c r="A911" s="7" t="s">
        <v>629</v>
      </c>
      <c r="B911" s="32"/>
      <c r="C911" s="10"/>
      <c r="D911" s="5"/>
      <c r="E911" s="5"/>
      <c r="F911" s="5"/>
      <c r="G911" s="5"/>
    </row>
    <row r="912" spans="1:7" x14ac:dyDescent="0.25">
      <c r="A912" s="7" t="s">
        <v>630</v>
      </c>
      <c r="B912" s="32"/>
      <c r="C912" s="10"/>
      <c r="D912" s="5"/>
      <c r="E912" s="5"/>
      <c r="F912" s="5"/>
      <c r="G912" s="5"/>
    </row>
    <row r="913" spans="1:7" x14ac:dyDescent="0.25">
      <c r="A913" s="7" t="s">
        <v>631</v>
      </c>
      <c r="B913" s="32"/>
      <c r="C913" s="10"/>
      <c r="D913" s="5"/>
      <c r="E913" s="5"/>
      <c r="F913" s="5"/>
      <c r="G913" s="5"/>
    </row>
    <row r="914" spans="1:7" x14ac:dyDescent="0.25">
      <c r="A914" s="7" t="s">
        <v>632</v>
      </c>
      <c r="B914" s="32"/>
      <c r="C914" s="10"/>
      <c r="D914" s="5"/>
      <c r="E914" s="5"/>
      <c r="F914" s="5"/>
      <c r="G914" s="5"/>
    </row>
    <row r="915" spans="1:7" x14ac:dyDescent="0.25">
      <c r="A915" s="7" t="s">
        <v>633</v>
      </c>
      <c r="B915" s="32"/>
      <c r="C915" s="10"/>
      <c r="D915" s="5"/>
      <c r="E915" s="5"/>
      <c r="F915" s="5"/>
      <c r="G915" s="5"/>
    </row>
    <row r="916" spans="1:7" x14ac:dyDescent="0.25">
      <c r="A916" s="7" t="s">
        <v>634</v>
      </c>
      <c r="B916" s="32"/>
      <c r="C916" s="10"/>
      <c r="D916" s="5"/>
      <c r="E916" s="5"/>
      <c r="F916" s="5"/>
      <c r="G916" s="5"/>
    </row>
    <row r="917" spans="1:7" x14ac:dyDescent="0.25">
      <c r="A917" s="7" t="s">
        <v>635</v>
      </c>
      <c r="B917" s="32"/>
      <c r="C917" s="10"/>
      <c r="D917" s="5"/>
      <c r="E917" s="5"/>
      <c r="F917" s="5"/>
      <c r="G917" s="5"/>
    </row>
    <row r="918" spans="1:7" x14ac:dyDescent="0.25">
      <c r="A918" s="7" t="s">
        <v>636</v>
      </c>
      <c r="B918" s="32"/>
      <c r="C918" s="10"/>
      <c r="D918" s="5"/>
      <c r="E918" s="5"/>
      <c r="F918" s="5"/>
      <c r="G918" s="5"/>
    </row>
    <row r="919" spans="1:7" x14ac:dyDescent="0.25">
      <c r="A919" s="7" t="s">
        <v>637</v>
      </c>
      <c r="B919" s="32"/>
      <c r="C919" s="10"/>
      <c r="D919" s="5"/>
      <c r="E919" s="5"/>
      <c r="F919" s="5"/>
      <c r="G919" s="5"/>
    </row>
    <row r="920" spans="1:7" x14ac:dyDescent="0.25">
      <c r="A920" s="7" t="s">
        <v>638</v>
      </c>
      <c r="B920" s="32"/>
      <c r="C920" s="10"/>
      <c r="D920" s="5"/>
      <c r="E920" s="5"/>
      <c r="F920" s="5"/>
      <c r="G920" s="5"/>
    </row>
    <row r="921" spans="1:7" x14ac:dyDescent="0.25">
      <c r="A921" s="7" t="s">
        <v>639</v>
      </c>
      <c r="B921" s="32"/>
      <c r="C921" s="10"/>
      <c r="D921" s="5"/>
      <c r="E921" s="5"/>
      <c r="F921" s="5"/>
      <c r="G921" s="5"/>
    </row>
    <row r="922" spans="1:7" x14ac:dyDescent="0.25">
      <c r="A922" s="7" t="s">
        <v>640</v>
      </c>
      <c r="B922" s="32"/>
      <c r="C922" s="10"/>
      <c r="D922" s="5"/>
      <c r="E922" s="5"/>
      <c r="F922" s="5"/>
      <c r="G922" s="5"/>
    </row>
    <row r="923" spans="1:7" x14ac:dyDescent="0.25">
      <c r="A923" s="7" t="s">
        <v>641</v>
      </c>
      <c r="B923" s="32"/>
      <c r="C923" s="10"/>
      <c r="D923" s="5"/>
      <c r="E923" s="5"/>
      <c r="F923" s="5"/>
      <c r="G923" s="5"/>
    </row>
    <row r="924" spans="1:7" x14ac:dyDescent="0.25">
      <c r="A924" s="7" t="s">
        <v>642</v>
      </c>
      <c r="B924" s="32"/>
      <c r="C924" s="10"/>
      <c r="D924" s="5"/>
      <c r="E924" s="5"/>
      <c r="F924" s="5"/>
      <c r="G924" s="5"/>
    </row>
    <row r="925" spans="1:7" x14ac:dyDescent="0.25">
      <c r="A925" s="7" t="s">
        <v>643</v>
      </c>
      <c r="B925" s="32"/>
      <c r="C925" s="10"/>
      <c r="D925" s="5"/>
      <c r="E925" s="5"/>
      <c r="F925" s="5"/>
      <c r="G925" s="5"/>
    </row>
    <row r="926" spans="1:7" x14ac:dyDescent="0.25">
      <c r="A926" s="7" t="s">
        <v>644</v>
      </c>
      <c r="B926" s="32"/>
      <c r="C926" s="10"/>
      <c r="D926" s="5"/>
      <c r="E926" s="5"/>
      <c r="F926" s="5"/>
      <c r="G926" s="5"/>
    </row>
    <row r="927" spans="1:7" x14ac:dyDescent="0.25">
      <c r="A927" s="7" t="s">
        <v>645</v>
      </c>
      <c r="B927" s="32"/>
      <c r="C927" s="10"/>
      <c r="D927" s="5"/>
      <c r="E927" s="5"/>
      <c r="F927" s="5"/>
      <c r="G927" s="5"/>
    </row>
    <row r="928" spans="1:7" x14ac:dyDescent="0.25">
      <c r="A928" s="7" t="s">
        <v>646</v>
      </c>
      <c r="B928" s="32"/>
      <c r="C928" s="10"/>
      <c r="D928" s="5"/>
      <c r="E928" s="5"/>
      <c r="F928" s="5"/>
      <c r="G928" s="5"/>
    </row>
    <row r="929" spans="1:7" x14ac:dyDescent="0.25">
      <c r="A929" s="7" t="s">
        <v>647</v>
      </c>
      <c r="B929" s="32"/>
      <c r="C929" s="10"/>
      <c r="D929" s="5"/>
      <c r="E929" s="5"/>
      <c r="F929" s="5"/>
      <c r="G929" s="5"/>
    </row>
    <row r="930" spans="1:7" x14ac:dyDescent="0.25">
      <c r="A930" s="7" t="s">
        <v>648</v>
      </c>
      <c r="B930" s="32"/>
      <c r="C930" s="10"/>
      <c r="D930" s="5"/>
      <c r="E930" s="5"/>
      <c r="F930" s="5"/>
      <c r="G930" s="5"/>
    </row>
    <row r="931" spans="1:7" x14ac:dyDescent="0.25">
      <c r="A931" s="7" t="s">
        <v>649</v>
      </c>
      <c r="B931" s="32"/>
      <c r="C931" s="10"/>
      <c r="D931" s="5"/>
      <c r="E931" s="5"/>
      <c r="F931" s="5"/>
      <c r="G931" s="5"/>
    </row>
    <row r="932" spans="1:7" x14ac:dyDescent="0.25">
      <c r="A932" s="7" t="s">
        <v>650</v>
      </c>
      <c r="B932" s="32"/>
      <c r="C932" s="10"/>
      <c r="D932" s="5"/>
      <c r="E932" s="5"/>
      <c r="F932" s="5"/>
      <c r="G932" s="5"/>
    </row>
    <row r="933" spans="1:7" x14ac:dyDescent="0.25">
      <c r="A933" s="7" t="s">
        <v>651</v>
      </c>
      <c r="B933" s="32"/>
      <c r="C933" s="10"/>
      <c r="D933" s="5"/>
      <c r="E933" s="5"/>
      <c r="F933" s="5"/>
      <c r="G933" s="5"/>
    </row>
    <row r="934" spans="1:7" x14ac:dyDescent="0.25">
      <c r="A934" s="7" t="s">
        <v>652</v>
      </c>
      <c r="B934" s="32"/>
      <c r="C934" s="10"/>
      <c r="D934" s="5"/>
      <c r="E934" s="5"/>
      <c r="F934" s="5"/>
      <c r="G934" s="5"/>
    </row>
    <row r="935" spans="1:7" x14ac:dyDescent="0.25">
      <c r="A935" s="7" t="s">
        <v>653</v>
      </c>
      <c r="B935" s="32"/>
      <c r="C935" s="10"/>
      <c r="D935" s="5"/>
      <c r="E935" s="5"/>
      <c r="F935" s="5"/>
      <c r="G935" s="5"/>
    </row>
    <row r="936" spans="1:7" x14ac:dyDescent="0.25">
      <c r="A936" s="7" t="s">
        <v>654</v>
      </c>
      <c r="B936" s="32"/>
      <c r="C936" s="10"/>
      <c r="D936" s="5"/>
      <c r="E936" s="5"/>
      <c r="F936" s="5"/>
      <c r="G936" s="5"/>
    </row>
    <row r="937" spans="1:7" x14ac:dyDescent="0.25">
      <c r="A937" s="7" t="s">
        <v>655</v>
      </c>
      <c r="B937" s="32"/>
      <c r="C937" s="10"/>
      <c r="D937" s="5"/>
      <c r="E937" s="5"/>
      <c r="F937" s="5"/>
      <c r="G937" s="5"/>
    </row>
    <row r="938" spans="1:7" x14ac:dyDescent="0.25">
      <c r="A938" s="7" t="s">
        <v>656</v>
      </c>
      <c r="B938" s="32"/>
      <c r="C938" s="10"/>
      <c r="D938" s="5"/>
      <c r="E938" s="5"/>
      <c r="F938" s="5"/>
      <c r="G938" s="5"/>
    </row>
    <row r="939" spans="1:7" x14ac:dyDescent="0.25">
      <c r="A939" s="7" t="s">
        <v>657</v>
      </c>
      <c r="B939" s="32"/>
      <c r="C939" s="10"/>
      <c r="D939" s="5"/>
      <c r="E939" s="5"/>
      <c r="F939" s="5"/>
      <c r="G939" s="5"/>
    </row>
    <row r="940" spans="1:7" x14ac:dyDescent="0.25">
      <c r="A940" s="7" t="s">
        <v>658</v>
      </c>
      <c r="B940" s="32"/>
      <c r="C940" s="10"/>
      <c r="D940" s="5"/>
      <c r="E940" s="5"/>
      <c r="F940" s="5"/>
      <c r="G940" s="5"/>
    </row>
    <row r="941" spans="1:7" x14ac:dyDescent="0.25">
      <c r="A941" s="7" t="s">
        <v>659</v>
      </c>
      <c r="B941" s="32"/>
      <c r="C941" s="10"/>
      <c r="D941" s="5"/>
      <c r="E941" s="5"/>
      <c r="F941" s="5"/>
      <c r="G941" s="5"/>
    </row>
    <row r="942" spans="1:7" x14ac:dyDescent="0.25">
      <c r="A942" s="7" t="s">
        <v>660</v>
      </c>
      <c r="B942" s="32"/>
      <c r="C942" s="10"/>
      <c r="D942" s="5"/>
      <c r="E942" s="5"/>
      <c r="F942" s="5"/>
      <c r="G942" s="5"/>
    </row>
    <row r="943" spans="1:7" x14ac:dyDescent="0.25">
      <c r="A943" s="7" t="s">
        <v>661</v>
      </c>
      <c r="B943" s="32"/>
      <c r="C943" s="10"/>
      <c r="D943" s="5"/>
      <c r="E943" s="5"/>
      <c r="F943" s="5"/>
      <c r="G943" s="5"/>
    </row>
    <row r="944" spans="1:7" x14ac:dyDescent="0.25">
      <c r="A944" s="7" t="s">
        <v>662</v>
      </c>
      <c r="B944" s="32"/>
      <c r="C944" s="10"/>
      <c r="D944" s="5"/>
      <c r="E944" s="5"/>
      <c r="F944" s="5"/>
      <c r="G944" s="5"/>
    </row>
    <row r="945" spans="1:7" x14ac:dyDescent="0.25">
      <c r="A945" s="7" t="s">
        <v>663</v>
      </c>
      <c r="B945" s="32"/>
      <c r="C945" s="10"/>
      <c r="D945" s="5"/>
      <c r="E945" s="5"/>
      <c r="F945" s="5"/>
      <c r="G945" s="5"/>
    </row>
    <row r="946" spans="1:7" x14ac:dyDescent="0.25">
      <c r="A946" s="7" t="s">
        <v>664</v>
      </c>
      <c r="B946" s="32"/>
      <c r="C946" s="10"/>
      <c r="D946" s="5"/>
      <c r="E946" s="5"/>
      <c r="F946" s="5"/>
      <c r="G946" s="5"/>
    </row>
    <row r="947" spans="1:7" x14ac:dyDescent="0.25">
      <c r="A947" s="7" t="s">
        <v>665</v>
      </c>
      <c r="B947" s="32"/>
      <c r="C947" s="10"/>
      <c r="D947" s="5"/>
      <c r="E947" s="5"/>
      <c r="F947" s="5"/>
      <c r="G947" s="5"/>
    </row>
    <row r="948" spans="1:7" x14ac:dyDescent="0.25">
      <c r="A948" s="7" t="s">
        <v>666</v>
      </c>
      <c r="B948" s="32"/>
      <c r="C948" s="10"/>
      <c r="D948" s="5"/>
      <c r="E948" s="5"/>
      <c r="F948" s="5"/>
      <c r="G948" s="5"/>
    </row>
    <row r="949" spans="1:7" x14ac:dyDescent="0.25">
      <c r="A949" s="7" t="s">
        <v>667</v>
      </c>
      <c r="B949" s="32"/>
      <c r="C949" s="10"/>
      <c r="D949" s="5"/>
      <c r="E949" s="5"/>
      <c r="F949" s="5"/>
      <c r="G949" s="5"/>
    </row>
    <row r="950" spans="1:7" x14ac:dyDescent="0.25">
      <c r="A950" s="7" t="s">
        <v>668</v>
      </c>
      <c r="B950" s="32"/>
      <c r="C950" s="10"/>
      <c r="D950" s="5"/>
      <c r="E950" s="5"/>
      <c r="F950" s="5"/>
      <c r="G950" s="5"/>
    </row>
    <row r="951" spans="1:7" x14ac:dyDescent="0.25">
      <c r="A951" s="7" t="s">
        <v>669</v>
      </c>
      <c r="B951" s="32"/>
      <c r="C951" s="10"/>
      <c r="D951" s="5"/>
      <c r="E951" s="5"/>
      <c r="F951" s="5"/>
      <c r="G951" s="5"/>
    </row>
    <row r="952" spans="1:7" x14ac:dyDescent="0.25">
      <c r="A952" s="7" t="s">
        <v>670</v>
      </c>
      <c r="B952" s="32"/>
      <c r="C952" s="10"/>
      <c r="D952" s="5"/>
      <c r="E952" s="5"/>
      <c r="F952" s="5"/>
      <c r="G952" s="5"/>
    </row>
    <row r="953" spans="1:7" x14ac:dyDescent="0.25">
      <c r="A953" s="7" t="s">
        <v>671</v>
      </c>
      <c r="B953" s="32"/>
      <c r="C953" s="10"/>
      <c r="D953" s="5"/>
      <c r="E953" s="5"/>
      <c r="F953" s="5"/>
      <c r="G953" s="5"/>
    </row>
    <row r="954" spans="1:7" x14ac:dyDescent="0.25">
      <c r="A954" s="7" t="s">
        <v>672</v>
      </c>
      <c r="B954" s="32"/>
      <c r="C954" s="10"/>
      <c r="D954" s="5"/>
      <c r="E954" s="5"/>
      <c r="F954" s="5"/>
      <c r="G954" s="5"/>
    </row>
    <row r="955" spans="1:7" x14ac:dyDescent="0.25">
      <c r="A955" s="7" t="s">
        <v>673</v>
      </c>
      <c r="B955" s="32"/>
      <c r="C955" s="10"/>
      <c r="D955" s="5"/>
      <c r="E955" s="5"/>
      <c r="F955" s="5"/>
      <c r="G955" s="5"/>
    </row>
    <row r="956" spans="1:7" x14ac:dyDescent="0.25">
      <c r="A956" s="7" t="s">
        <v>674</v>
      </c>
      <c r="B956" s="32"/>
      <c r="C956" s="10"/>
      <c r="D956" s="5"/>
      <c r="E956" s="5"/>
      <c r="F956" s="5"/>
      <c r="G956" s="5"/>
    </row>
    <row r="957" spans="1:7" x14ac:dyDescent="0.25">
      <c r="A957" s="7" t="s">
        <v>675</v>
      </c>
      <c r="B957" s="32"/>
      <c r="C957" s="10"/>
      <c r="D957" s="5"/>
      <c r="E957" s="5"/>
      <c r="F957" s="5"/>
      <c r="G957" s="5"/>
    </row>
    <row r="958" spans="1:7" x14ac:dyDescent="0.25">
      <c r="A958" s="7" t="s">
        <v>676</v>
      </c>
      <c r="B958" s="32"/>
      <c r="C958" s="10"/>
      <c r="D958" s="5"/>
      <c r="E958" s="5"/>
      <c r="F958" s="5"/>
      <c r="G958" s="5"/>
    </row>
    <row r="959" spans="1:7" x14ac:dyDescent="0.25">
      <c r="A959" s="7" t="s">
        <v>677</v>
      </c>
      <c r="B959" s="32"/>
      <c r="C959" s="10"/>
      <c r="D959" s="5"/>
      <c r="E959" s="5"/>
      <c r="F959" s="5"/>
      <c r="G959" s="5"/>
    </row>
    <row r="960" spans="1:7" x14ac:dyDescent="0.25">
      <c r="A960" s="7" t="s">
        <v>678</v>
      </c>
      <c r="B960" s="32"/>
      <c r="C960" s="10"/>
      <c r="D960" s="5"/>
      <c r="E960" s="5"/>
      <c r="F960" s="5"/>
      <c r="G960" s="5"/>
    </row>
    <row r="961" spans="1:7" x14ac:dyDescent="0.25">
      <c r="A961" s="7" t="s">
        <v>679</v>
      </c>
      <c r="B961" s="32"/>
      <c r="C961" s="10"/>
      <c r="D961" s="5"/>
      <c r="E961" s="5"/>
      <c r="F961" s="5"/>
      <c r="G961" s="5"/>
    </row>
    <row r="962" spans="1:7" x14ac:dyDescent="0.25">
      <c r="A962" s="7" t="s">
        <v>680</v>
      </c>
      <c r="B962" s="32"/>
      <c r="C962" s="10"/>
      <c r="D962" s="5"/>
      <c r="E962" s="5"/>
      <c r="F962" s="5"/>
      <c r="G962" s="5"/>
    </row>
    <row r="963" spans="1:7" x14ac:dyDescent="0.25">
      <c r="A963" s="7" t="s">
        <v>681</v>
      </c>
      <c r="B963" s="32"/>
      <c r="C963" s="10"/>
      <c r="D963" s="5"/>
      <c r="E963" s="5"/>
      <c r="F963" s="5"/>
      <c r="G963" s="5"/>
    </row>
    <row r="964" spans="1:7" x14ac:dyDescent="0.25">
      <c r="A964" s="7" t="s">
        <v>682</v>
      </c>
      <c r="B964" s="32"/>
      <c r="C964" s="10"/>
      <c r="D964" s="5"/>
      <c r="E964" s="5"/>
      <c r="F964" s="5"/>
      <c r="G964" s="5"/>
    </row>
    <row r="965" spans="1:7" x14ac:dyDescent="0.25">
      <c r="A965" s="7" t="s">
        <v>683</v>
      </c>
      <c r="B965" s="32"/>
      <c r="C965" s="10"/>
      <c r="D965" s="5"/>
      <c r="E965" s="5"/>
      <c r="F965" s="5"/>
      <c r="G965" s="5"/>
    </row>
    <row r="966" spans="1:7" x14ac:dyDescent="0.25">
      <c r="A966" s="7" t="s">
        <v>684</v>
      </c>
      <c r="B966" s="32"/>
      <c r="C966" s="10"/>
      <c r="D966" s="5"/>
      <c r="E966" s="5"/>
      <c r="F966" s="5"/>
      <c r="G966" s="5"/>
    </row>
    <row r="967" spans="1:7" x14ac:dyDescent="0.25">
      <c r="A967" s="7" t="s">
        <v>685</v>
      </c>
      <c r="B967" s="32"/>
      <c r="C967" s="10"/>
      <c r="D967" s="5"/>
      <c r="E967" s="5"/>
      <c r="F967" s="5"/>
      <c r="G967" s="5"/>
    </row>
    <row r="968" spans="1:7" x14ac:dyDescent="0.25">
      <c r="A968" s="7" t="s">
        <v>686</v>
      </c>
      <c r="B968" s="32"/>
      <c r="C968" s="10"/>
      <c r="D968" s="5"/>
      <c r="E968" s="5"/>
      <c r="F968" s="5"/>
      <c r="G968" s="5"/>
    </row>
    <row r="969" spans="1:7" x14ac:dyDescent="0.25">
      <c r="A969" s="7" t="s">
        <v>687</v>
      </c>
      <c r="B969" s="32"/>
      <c r="C969" s="10"/>
      <c r="D969" s="5"/>
      <c r="E969" s="5"/>
      <c r="F969" s="5"/>
      <c r="G969" s="5"/>
    </row>
    <row r="970" spans="1:7" x14ac:dyDescent="0.25">
      <c r="A970" s="7" t="s">
        <v>688</v>
      </c>
      <c r="B970" s="32"/>
      <c r="C970" s="10"/>
      <c r="D970" s="5"/>
      <c r="E970" s="5"/>
      <c r="F970" s="5"/>
      <c r="G970" s="5"/>
    </row>
    <row r="971" spans="1:7" x14ac:dyDescent="0.25">
      <c r="A971" s="7" t="s">
        <v>689</v>
      </c>
      <c r="B971" s="32"/>
      <c r="C971" s="10"/>
      <c r="D971" s="5"/>
      <c r="E971" s="5"/>
      <c r="F971" s="5"/>
      <c r="G971" s="5"/>
    </row>
    <row r="972" spans="1:7" x14ac:dyDescent="0.25">
      <c r="A972" s="7" t="s">
        <v>690</v>
      </c>
      <c r="B972" s="32"/>
      <c r="C972" s="10"/>
      <c r="D972" s="5"/>
      <c r="E972" s="5"/>
      <c r="F972" s="5"/>
      <c r="G972" s="5"/>
    </row>
    <row r="973" spans="1:7" x14ac:dyDescent="0.25">
      <c r="A973" s="7" t="s">
        <v>691</v>
      </c>
      <c r="B973" s="32"/>
      <c r="C973" s="10"/>
      <c r="D973" s="5"/>
      <c r="E973" s="5"/>
      <c r="F973" s="5"/>
      <c r="G973" s="5"/>
    </row>
    <row r="974" spans="1:7" x14ac:dyDescent="0.25">
      <c r="A974" s="7" t="s">
        <v>692</v>
      </c>
      <c r="B974" s="32"/>
      <c r="C974" s="10"/>
      <c r="D974" s="5"/>
      <c r="E974" s="5"/>
      <c r="F974" s="5"/>
      <c r="G974" s="5"/>
    </row>
    <row r="975" spans="1:7" x14ac:dyDescent="0.25">
      <c r="A975" s="7" t="s">
        <v>693</v>
      </c>
      <c r="B975" s="32"/>
      <c r="C975" s="10"/>
      <c r="D975" s="5"/>
      <c r="E975" s="5"/>
      <c r="F975" s="5"/>
      <c r="G975" s="5"/>
    </row>
    <row r="976" spans="1:7" x14ac:dyDescent="0.25">
      <c r="A976" s="7" t="s">
        <v>694</v>
      </c>
      <c r="B976" s="32"/>
      <c r="C976" s="10"/>
      <c r="D976" s="5"/>
      <c r="E976" s="5"/>
      <c r="F976" s="5"/>
      <c r="G976" s="5"/>
    </row>
    <row r="977" spans="1:7" x14ac:dyDescent="0.25">
      <c r="A977" s="7" t="s">
        <v>695</v>
      </c>
      <c r="B977" s="32"/>
      <c r="C977" s="10"/>
      <c r="D977" s="5"/>
      <c r="E977" s="5"/>
      <c r="F977" s="5"/>
      <c r="G977" s="5"/>
    </row>
    <row r="978" spans="1:7" x14ac:dyDescent="0.25">
      <c r="A978" s="7" t="s">
        <v>696</v>
      </c>
      <c r="B978" s="32"/>
      <c r="C978" s="10"/>
      <c r="D978" s="5"/>
      <c r="E978" s="5"/>
      <c r="F978" s="5"/>
      <c r="G978" s="5"/>
    </row>
    <row r="979" spans="1:7" x14ac:dyDescent="0.25">
      <c r="A979" s="7" t="s">
        <v>697</v>
      </c>
      <c r="B979" s="32"/>
      <c r="C979" s="10"/>
      <c r="D979" s="5"/>
      <c r="E979" s="5"/>
      <c r="F979" s="5"/>
      <c r="G979" s="5"/>
    </row>
    <row r="980" spans="1:7" x14ac:dyDescent="0.25">
      <c r="A980" s="7" t="s">
        <v>698</v>
      </c>
      <c r="B980" s="32"/>
      <c r="C980" s="10"/>
      <c r="D980" s="5"/>
      <c r="E980" s="5"/>
      <c r="F980" s="5"/>
      <c r="G980" s="5"/>
    </row>
    <row r="981" spans="1:7" x14ac:dyDescent="0.25">
      <c r="A981" s="7" t="s">
        <v>699</v>
      </c>
      <c r="B981" s="32"/>
      <c r="C981" s="10"/>
      <c r="D981" s="5"/>
      <c r="E981" s="5"/>
      <c r="F981" s="5"/>
      <c r="G981" s="5"/>
    </row>
    <row r="982" spans="1:7" x14ac:dyDescent="0.25">
      <c r="A982" s="7" t="s">
        <v>700</v>
      </c>
      <c r="B982" s="32"/>
      <c r="C982" s="10"/>
      <c r="D982" s="5"/>
      <c r="E982" s="5"/>
      <c r="F982" s="5"/>
      <c r="G982" s="5"/>
    </row>
    <row r="983" spans="1:7" x14ac:dyDescent="0.25">
      <c r="A983" s="7" t="s">
        <v>701</v>
      </c>
      <c r="B983" s="32"/>
      <c r="C983" s="10"/>
      <c r="D983" s="5"/>
      <c r="E983" s="5"/>
      <c r="F983" s="5"/>
      <c r="G983" s="5"/>
    </row>
    <row r="984" spans="1:7" x14ac:dyDescent="0.25">
      <c r="A984" s="7" t="s">
        <v>702</v>
      </c>
      <c r="B984" s="32"/>
      <c r="C984" s="10"/>
      <c r="D984" s="5"/>
      <c r="E984" s="5"/>
      <c r="F984" s="5"/>
      <c r="G984" s="5"/>
    </row>
    <row r="985" spans="1:7" x14ac:dyDescent="0.25">
      <c r="A985" s="7" t="s">
        <v>703</v>
      </c>
      <c r="B985" s="32"/>
      <c r="C985" s="10"/>
      <c r="D985" s="5"/>
      <c r="E985" s="5"/>
      <c r="F985" s="5"/>
      <c r="G985" s="5"/>
    </row>
    <row r="986" spans="1:7" x14ac:dyDescent="0.25">
      <c r="A986" s="7" t="s">
        <v>704</v>
      </c>
      <c r="B986" s="32"/>
      <c r="C986" s="10"/>
      <c r="D986" s="5"/>
      <c r="E986" s="5"/>
      <c r="F986" s="5"/>
      <c r="G986" s="5"/>
    </row>
  </sheetData>
  <autoFilter ref="A1:G986" xr:uid="{433B0EBF-2F95-4AA4-8D8F-8153EB19B888}"/>
  <printOptions horizontalCentered="1"/>
  <pageMargins left="0.7" right="0.7" top="1.75" bottom="0.75" header="0.55000000000000004" footer="0.3"/>
  <pageSetup paperSize="17" scale="56" fitToHeight="0" orientation="landscape" r:id="rId1"/>
  <headerFooter>
    <oddHeader>&amp;L&amp;G&amp;C
&amp;18Official Public Input Tracker</oddHeader>
    <oddFooter>&amp;L&amp;A&amp;RPage &amp;P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9DD69-D02D-43ED-A0DB-F0B86FA270B8}">
  <sheetPr>
    <pageSetUpPr fitToPage="1"/>
  </sheetPr>
  <dimension ref="A1:K984"/>
  <sheetViews>
    <sheetView zoomScale="80" zoomScaleNormal="80" zoomScalePageLayoutView="80" workbookViewId="0">
      <pane ySplit="1" topLeftCell="A2" activePane="bottomLeft" state="frozen"/>
      <selection pane="bottomLeft"/>
    </sheetView>
  </sheetViews>
  <sheetFormatPr defaultColWidth="9.140625" defaultRowHeight="15" x14ac:dyDescent="0.25"/>
  <cols>
    <col min="1" max="1" width="7.85546875" style="25" customWidth="1"/>
    <col min="2" max="2" width="14.28515625" style="24" customWidth="1"/>
    <col min="3" max="4" width="17.140625" style="12" customWidth="1"/>
    <col min="5" max="5" width="121.5703125" style="12" customWidth="1"/>
    <col min="6" max="6" width="47.7109375" style="12" bestFit="1" customWidth="1"/>
    <col min="7" max="7" width="47.7109375" style="12" customWidth="1"/>
    <col min="8" max="8" width="10.42578125" style="12" customWidth="1"/>
    <col min="9" max="16384" width="9.140625" style="4"/>
  </cols>
  <sheetData>
    <row r="1" spans="1:8" s="2" customFormat="1" ht="45.75" thickBot="1" x14ac:dyDescent="0.3">
      <c r="A1" s="1" t="s">
        <v>0</v>
      </c>
      <c r="B1" s="9" t="s">
        <v>716</v>
      </c>
      <c r="C1" s="1" t="s">
        <v>7</v>
      </c>
      <c r="D1" s="1" t="s">
        <v>8</v>
      </c>
      <c r="E1" s="1" t="s">
        <v>3</v>
      </c>
      <c r="F1" s="1" t="s">
        <v>9</v>
      </c>
      <c r="G1" s="1" t="s">
        <v>912</v>
      </c>
      <c r="H1" s="1" t="s">
        <v>5</v>
      </c>
    </row>
    <row r="2" spans="1:8" x14ac:dyDescent="0.25">
      <c r="A2" s="7" t="s">
        <v>715</v>
      </c>
      <c r="B2" s="10"/>
      <c r="C2" s="3"/>
      <c r="D2" s="3"/>
      <c r="E2" s="15"/>
      <c r="F2" s="15"/>
      <c r="G2" s="15"/>
      <c r="H2" s="5"/>
    </row>
    <row r="3" spans="1:8" x14ac:dyDescent="0.25">
      <c r="A3" s="7"/>
      <c r="B3" s="10"/>
      <c r="C3" s="3"/>
      <c r="D3" s="3"/>
      <c r="E3" s="16"/>
      <c r="F3" s="16"/>
      <c r="G3" s="16"/>
      <c r="H3" s="5"/>
    </row>
    <row r="4" spans="1:8" x14ac:dyDescent="0.25">
      <c r="A4" s="7"/>
      <c r="B4" s="10"/>
      <c r="C4" s="5"/>
      <c r="D4" s="5"/>
      <c r="E4" s="15"/>
      <c r="F4" s="15"/>
      <c r="G4" s="15"/>
      <c r="H4" s="5"/>
    </row>
    <row r="5" spans="1:8" x14ac:dyDescent="0.25">
      <c r="A5" s="7"/>
      <c r="B5" s="10"/>
      <c r="C5" s="5"/>
      <c r="D5" s="5"/>
      <c r="E5" s="15"/>
      <c r="F5" s="15"/>
      <c r="G5" s="15"/>
      <c r="H5" s="5"/>
    </row>
    <row r="6" spans="1:8" x14ac:dyDescent="0.25">
      <c r="A6" s="7"/>
      <c r="B6" s="10"/>
      <c r="C6" s="5"/>
      <c r="D6" s="5"/>
      <c r="E6" s="15"/>
      <c r="F6" s="15"/>
      <c r="G6" s="15"/>
      <c r="H6" s="5"/>
    </row>
    <row r="7" spans="1:8" x14ac:dyDescent="0.25">
      <c r="A7" s="7"/>
      <c r="B7" s="10"/>
      <c r="C7" s="6"/>
      <c r="D7" s="6"/>
      <c r="E7" s="15"/>
      <c r="F7" s="15"/>
      <c r="G7" s="15"/>
      <c r="H7" s="5"/>
    </row>
    <row r="8" spans="1:8" x14ac:dyDescent="0.25">
      <c r="A8" s="7"/>
      <c r="B8" s="10"/>
      <c r="C8" s="6"/>
      <c r="D8" s="6"/>
      <c r="E8" s="15"/>
      <c r="F8" s="15"/>
      <c r="G8" s="15"/>
      <c r="H8" s="5"/>
    </row>
    <row r="9" spans="1:8" x14ac:dyDescent="0.25">
      <c r="A9" s="7"/>
      <c r="B9" s="10"/>
      <c r="C9" s="5"/>
      <c r="D9" s="5"/>
      <c r="E9" s="15"/>
      <c r="F9" s="15"/>
      <c r="G9" s="15"/>
      <c r="H9" s="5"/>
    </row>
    <row r="10" spans="1:8" x14ac:dyDescent="0.25">
      <c r="A10" s="7"/>
      <c r="B10" s="10"/>
      <c r="C10" s="6"/>
      <c r="D10" s="6"/>
      <c r="E10" s="15"/>
      <c r="F10" s="15"/>
      <c r="G10" s="15"/>
      <c r="H10" s="5"/>
    </row>
    <row r="11" spans="1:8" x14ac:dyDescent="0.25">
      <c r="A11" s="7"/>
      <c r="B11" s="10"/>
      <c r="C11" s="6"/>
      <c r="D11" s="6"/>
      <c r="E11" s="15"/>
      <c r="F11" s="15"/>
      <c r="G11" s="15"/>
      <c r="H11" s="5"/>
    </row>
    <row r="12" spans="1:8" x14ac:dyDescent="0.25">
      <c r="A12" s="7"/>
      <c r="B12" s="10"/>
      <c r="C12" s="6"/>
      <c r="D12" s="6"/>
      <c r="E12" s="15"/>
      <c r="F12" s="15"/>
      <c r="G12" s="15"/>
      <c r="H12" s="5"/>
    </row>
    <row r="13" spans="1:8" x14ac:dyDescent="0.25">
      <c r="A13" s="7"/>
      <c r="B13" s="10"/>
      <c r="C13" s="6"/>
      <c r="D13" s="6"/>
      <c r="E13" s="15"/>
      <c r="F13" s="15"/>
      <c r="G13" s="15"/>
      <c r="H13" s="5"/>
    </row>
    <row r="14" spans="1:8" x14ac:dyDescent="0.25">
      <c r="A14" s="7"/>
      <c r="B14" s="10"/>
      <c r="C14" s="5"/>
      <c r="D14" s="5"/>
      <c r="E14" s="15"/>
      <c r="F14" s="15"/>
      <c r="G14" s="15"/>
      <c r="H14" s="5"/>
    </row>
    <row r="15" spans="1:8" x14ac:dyDescent="0.25">
      <c r="A15" s="7"/>
      <c r="B15" s="10"/>
      <c r="C15" s="6"/>
      <c r="D15" s="6"/>
      <c r="E15" s="15"/>
      <c r="F15" s="15"/>
      <c r="G15" s="15"/>
      <c r="H15" s="5"/>
    </row>
    <row r="16" spans="1:8" x14ac:dyDescent="0.25">
      <c r="A16" s="7"/>
      <c r="B16" s="10"/>
      <c r="C16" s="6"/>
      <c r="D16" s="6"/>
      <c r="E16" s="15"/>
      <c r="F16" s="15"/>
      <c r="G16" s="15"/>
      <c r="H16" s="5"/>
    </row>
    <row r="17" spans="1:8" x14ac:dyDescent="0.25">
      <c r="A17" s="7"/>
      <c r="B17" s="10"/>
      <c r="C17" s="6"/>
      <c r="D17" s="6"/>
      <c r="E17" s="15"/>
      <c r="F17" s="15"/>
      <c r="G17" s="15"/>
      <c r="H17" s="5"/>
    </row>
    <row r="18" spans="1:8" x14ac:dyDescent="0.25">
      <c r="A18" s="7"/>
      <c r="B18" s="10"/>
      <c r="C18" s="6"/>
      <c r="D18" s="6"/>
      <c r="E18" s="15"/>
      <c r="F18" s="15"/>
      <c r="G18" s="15"/>
      <c r="H18" s="5"/>
    </row>
    <row r="19" spans="1:8" x14ac:dyDescent="0.25">
      <c r="A19" s="7"/>
      <c r="B19" s="10"/>
      <c r="C19" s="5"/>
      <c r="D19" s="5"/>
      <c r="E19" s="15"/>
      <c r="F19" s="15"/>
      <c r="G19" s="15"/>
      <c r="H19" s="5"/>
    </row>
    <row r="20" spans="1:8" x14ac:dyDescent="0.25">
      <c r="A20" s="7"/>
      <c r="B20" s="10"/>
      <c r="C20" s="5"/>
      <c r="D20" s="5"/>
      <c r="E20" s="15"/>
      <c r="F20" s="15"/>
      <c r="G20" s="15"/>
      <c r="H20" s="5"/>
    </row>
    <row r="21" spans="1:8" x14ac:dyDescent="0.25">
      <c r="A21" s="7"/>
      <c r="B21" s="10"/>
      <c r="C21" s="6"/>
      <c r="D21" s="6"/>
      <c r="E21" s="15"/>
      <c r="F21" s="15"/>
      <c r="G21" s="15"/>
      <c r="H21" s="5"/>
    </row>
    <row r="22" spans="1:8" x14ac:dyDescent="0.25">
      <c r="A22" s="7"/>
      <c r="B22" s="10"/>
      <c r="C22" s="6"/>
      <c r="D22" s="6"/>
      <c r="E22" s="15"/>
      <c r="F22" s="15"/>
      <c r="G22" s="15"/>
      <c r="H22" s="5"/>
    </row>
    <row r="23" spans="1:8" x14ac:dyDescent="0.25">
      <c r="A23" s="7"/>
      <c r="B23" s="10"/>
      <c r="C23" s="6"/>
      <c r="D23" s="6"/>
      <c r="E23" s="15"/>
      <c r="F23" s="15"/>
      <c r="G23" s="15"/>
      <c r="H23" s="5"/>
    </row>
    <row r="24" spans="1:8" x14ac:dyDescent="0.25">
      <c r="A24" s="7"/>
      <c r="B24" s="10"/>
      <c r="C24" s="6"/>
      <c r="D24" s="6"/>
      <c r="E24" s="15"/>
      <c r="F24" s="15"/>
      <c r="G24" s="15"/>
      <c r="H24" s="5"/>
    </row>
    <row r="25" spans="1:8" x14ac:dyDescent="0.25">
      <c r="A25" s="7"/>
      <c r="B25" s="10"/>
      <c r="C25" s="6"/>
      <c r="D25" s="6"/>
      <c r="E25" s="15"/>
      <c r="F25" s="15"/>
      <c r="G25" s="15"/>
      <c r="H25" s="5"/>
    </row>
    <row r="26" spans="1:8" x14ac:dyDescent="0.25">
      <c r="A26" s="7"/>
      <c r="B26" s="10"/>
      <c r="C26" s="6"/>
      <c r="D26" s="6"/>
      <c r="E26" s="15"/>
      <c r="F26" s="15"/>
      <c r="G26" s="15"/>
      <c r="H26" s="5"/>
    </row>
    <row r="27" spans="1:8" x14ac:dyDescent="0.25">
      <c r="A27" s="7"/>
      <c r="B27" s="10"/>
      <c r="C27" s="6"/>
      <c r="D27" s="6"/>
      <c r="E27" s="15"/>
      <c r="F27" s="15"/>
      <c r="G27" s="15"/>
      <c r="H27" s="5"/>
    </row>
    <row r="28" spans="1:8" x14ac:dyDescent="0.25">
      <c r="A28" s="7"/>
      <c r="B28" s="10"/>
      <c r="C28" s="6"/>
      <c r="D28" s="6"/>
      <c r="E28" s="15"/>
      <c r="F28" s="15"/>
      <c r="G28" s="15"/>
      <c r="H28" s="5"/>
    </row>
    <row r="29" spans="1:8" x14ac:dyDescent="0.25">
      <c r="A29" s="7"/>
      <c r="B29" s="10"/>
      <c r="C29" s="5"/>
      <c r="D29" s="5"/>
      <c r="E29" s="15"/>
      <c r="F29" s="15"/>
      <c r="G29" s="15"/>
      <c r="H29" s="5"/>
    </row>
    <row r="30" spans="1:8" x14ac:dyDescent="0.25">
      <c r="A30" s="7"/>
      <c r="B30" s="10"/>
      <c r="C30" s="5"/>
      <c r="D30" s="5"/>
      <c r="E30" s="15"/>
      <c r="F30" s="15"/>
      <c r="G30" s="15"/>
      <c r="H30" s="5"/>
    </row>
    <row r="31" spans="1:8" x14ac:dyDescent="0.25">
      <c r="A31" s="7"/>
      <c r="B31" s="10"/>
      <c r="C31" s="5"/>
      <c r="D31" s="5"/>
      <c r="E31" s="15"/>
      <c r="F31" s="15"/>
      <c r="G31" s="15"/>
      <c r="H31" s="5"/>
    </row>
    <row r="32" spans="1:8" x14ac:dyDescent="0.25">
      <c r="A32" s="7"/>
      <c r="B32" s="10"/>
      <c r="C32" s="6"/>
      <c r="D32" s="6"/>
      <c r="E32" s="15"/>
      <c r="F32" s="15"/>
      <c r="G32" s="15"/>
      <c r="H32" s="5"/>
    </row>
    <row r="33" spans="1:8" x14ac:dyDescent="0.25">
      <c r="A33" s="7"/>
      <c r="B33" s="10"/>
      <c r="C33" s="6"/>
      <c r="D33" s="6"/>
      <c r="E33" s="15"/>
      <c r="F33" s="15"/>
      <c r="G33" s="15"/>
      <c r="H33" s="5"/>
    </row>
    <row r="34" spans="1:8" x14ac:dyDescent="0.25">
      <c r="A34" s="7"/>
      <c r="B34" s="10"/>
      <c r="C34" s="5"/>
      <c r="D34" s="5"/>
      <c r="E34" s="15"/>
      <c r="F34" s="15"/>
      <c r="G34" s="15"/>
      <c r="H34" s="5"/>
    </row>
    <row r="35" spans="1:8" x14ac:dyDescent="0.25">
      <c r="A35" s="7"/>
      <c r="B35" s="10"/>
      <c r="C35" s="6"/>
      <c r="D35" s="6"/>
      <c r="E35" s="15"/>
      <c r="F35" s="15"/>
      <c r="G35" s="15"/>
      <c r="H35" s="5"/>
    </row>
    <row r="36" spans="1:8" x14ac:dyDescent="0.25">
      <c r="A36" s="7"/>
      <c r="B36" s="10"/>
      <c r="C36" s="6"/>
      <c r="D36" s="6"/>
      <c r="E36" s="15"/>
      <c r="F36" s="15"/>
      <c r="G36" s="15"/>
      <c r="H36" s="5"/>
    </row>
    <row r="37" spans="1:8" x14ac:dyDescent="0.25">
      <c r="A37" s="7"/>
      <c r="B37" s="10"/>
      <c r="C37" s="5"/>
      <c r="D37" s="5"/>
      <c r="E37" s="15"/>
      <c r="F37" s="15"/>
      <c r="G37" s="15"/>
      <c r="H37" s="5"/>
    </row>
    <row r="38" spans="1:8" ht="16.5" customHeight="1" x14ac:dyDescent="0.25">
      <c r="A38" s="7"/>
      <c r="B38" s="10"/>
      <c r="C38" s="5"/>
      <c r="D38" s="5"/>
      <c r="E38" s="15"/>
      <c r="F38" s="15"/>
      <c r="G38" s="15"/>
      <c r="H38" s="5"/>
    </row>
    <row r="39" spans="1:8" x14ac:dyDescent="0.25">
      <c r="A39" s="7"/>
      <c r="B39" s="10"/>
      <c r="C39" s="5"/>
      <c r="D39" s="5"/>
      <c r="E39" s="15"/>
      <c r="F39" s="15"/>
      <c r="G39" s="15"/>
      <c r="H39" s="5"/>
    </row>
    <row r="40" spans="1:8" x14ac:dyDescent="0.25">
      <c r="A40" s="7"/>
      <c r="B40" s="10"/>
      <c r="C40" s="5"/>
      <c r="D40" s="5"/>
      <c r="E40" s="15"/>
      <c r="F40" s="15"/>
      <c r="G40" s="15"/>
      <c r="H40" s="5"/>
    </row>
    <row r="41" spans="1:8" x14ac:dyDescent="0.25">
      <c r="A41" s="7"/>
      <c r="B41" s="10"/>
      <c r="C41" s="8"/>
      <c r="D41" s="8"/>
      <c r="E41" s="17"/>
      <c r="F41" s="15"/>
      <c r="G41" s="15"/>
      <c r="H41" s="5"/>
    </row>
    <row r="42" spans="1:8" x14ac:dyDescent="0.25">
      <c r="A42" s="7"/>
      <c r="B42" s="10"/>
      <c r="C42" s="8"/>
      <c r="D42" s="8"/>
      <c r="E42" s="17"/>
      <c r="F42" s="15"/>
      <c r="G42" s="15"/>
      <c r="H42" s="5"/>
    </row>
    <row r="43" spans="1:8" x14ac:dyDescent="0.25">
      <c r="A43" s="7"/>
      <c r="B43" s="10"/>
      <c r="C43" s="8"/>
      <c r="D43" s="8"/>
      <c r="E43" s="17"/>
      <c r="F43" s="15"/>
      <c r="G43" s="15"/>
      <c r="H43" s="5"/>
    </row>
    <row r="44" spans="1:8" x14ac:dyDescent="0.25">
      <c r="A44" s="7"/>
      <c r="B44" s="10"/>
      <c r="C44" s="8"/>
      <c r="D44" s="8"/>
      <c r="E44" s="17"/>
      <c r="F44" s="15"/>
      <c r="G44" s="15"/>
      <c r="H44" s="5"/>
    </row>
    <row r="45" spans="1:8" x14ac:dyDescent="0.25">
      <c r="A45" s="7"/>
      <c r="B45" s="10"/>
      <c r="C45" s="8"/>
      <c r="D45" s="8"/>
      <c r="E45" s="17"/>
      <c r="F45" s="15"/>
      <c r="G45" s="15"/>
      <c r="H45" s="5"/>
    </row>
    <row r="46" spans="1:8" x14ac:dyDescent="0.25">
      <c r="A46" s="7"/>
      <c r="B46" s="10"/>
      <c r="C46" s="8"/>
      <c r="D46" s="8"/>
      <c r="E46" s="17"/>
      <c r="F46" s="15"/>
      <c r="G46" s="15"/>
      <c r="H46" s="5"/>
    </row>
    <row r="47" spans="1:8" x14ac:dyDescent="0.25">
      <c r="A47" s="7"/>
      <c r="B47" s="10"/>
      <c r="C47" s="8"/>
      <c r="D47" s="8"/>
      <c r="E47" s="17"/>
      <c r="F47" s="15"/>
      <c r="G47" s="15"/>
      <c r="H47" s="5"/>
    </row>
    <row r="48" spans="1:8" x14ac:dyDescent="0.25">
      <c r="A48" s="7"/>
      <c r="B48" s="10"/>
      <c r="C48" s="8"/>
      <c r="D48" s="8"/>
      <c r="E48" s="17"/>
      <c r="F48" s="15"/>
      <c r="G48" s="15"/>
      <c r="H48" s="5"/>
    </row>
    <row r="49" spans="1:8" x14ac:dyDescent="0.25">
      <c r="A49" s="7"/>
      <c r="B49" s="10"/>
      <c r="C49" s="8"/>
      <c r="D49" s="8"/>
      <c r="E49" s="17"/>
      <c r="F49" s="15"/>
      <c r="G49" s="15"/>
      <c r="H49" s="5"/>
    </row>
    <row r="50" spans="1:8" x14ac:dyDescent="0.25">
      <c r="A50" s="7"/>
      <c r="B50" s="10"/>
      <c r="C50" s="8"/>
      <c r="D50" s="8"/>
      <c r="E50" s="17"/>
      <c r="F50" s="15"/>
      <c r="G50" s="15"/>
      <c r="H50" s="5"/>
    </row>
    <row r="51" spans="1:8" x14ac:dyDescent="0.25">
      <c r="A51" s="7"/>
      <c r="B51" s="10"/>
      <c r="C51" s="8"/>
      <c r="D51" s="8"/>
      <c r="E51" s="17"/>
      <c r="F51" s="15"/>
      <c r="G51" s="15"/>
      <c r="H51" s="5"/>
    </row>
    <row r="52" spans="1:8" x14ac:dyDescent="0.25">
      <c r="A52" s="7"/>
      <c r="B52" s="10"/>
      <c r="C52" s="8"/>
      <c r="D52" s="8"/>
      <c r="E52" s="17"/>
      <c r="F52" s="15"/>
      <c r="G52" s="15"/>
      <c r="H52" s="5"/>
    </row>
    <row r="53" spans="1:8" x14ac:dyDescent="0.25">
      <c r="A53" s="7"/>
      <c r="B53" s="10"/>
      <c r="C53" s="8"/>
      <c r="D53" s="8"/>
      <c r="E53" s="17"/>
      <c r="F53" s="15"/>
      <c r="G53" s="15"/>
      <c r="H53" s="5"/>
    </row>
    <row r="54" spans="1:8" x14ac:dyDescent="0.25">
      <c r="A54" s="7"/>
      <c r="B54" s="10"/>
      <c r="C54" s="8"/>
      <c r="D54" s="8"/>
      <c r="E54" s="17"/>
      <c r="F54" s="15"/>
      <c r="G54" s="15"/>
      <c r="H54" s="5"/>
    </row>
    <row r="55" spans="1:8" x14ac:dyDescent="0.25">
      <c r="A55" s="7"/>
      <c r="B55" s="10"/>
      <c r="C55" s="8"/>
      <c r="D55" s="8"/>
      <c r="E55" s="17"/>
      <c r="F55" s="15"/>
      <c r="G55" s="15"/>
      <c r="H55" s="5"/>
    </row>
    <row r="56" spans="1:8" x14ac:dyDescent="0.25">
      <c r="A56" s="7"/>
      <c r="B56" s="10"/>
      <c r="C56" s="8"/>
      <c r="D56" s="8"/>
      <c r="E56" s="17"/>
      <c r="F56" s="15"/>
      <c r="G56" s="15"/>
      <c r="H56" s="5"/>
    </row>
    <row r="57" spans="1:8" x14ac:dyDescent="0.25">
      <c r="A57" s="7"/>
      <c r="B57" s="10"/>
      <c r="C57" s="8"/>
      <c r="D57" s="8"/>
      <c r="E57" s="17"/>
      <c r="F57" s="15"/>
      <c r="G57" s="15"/>
      <c r="H57" s="5"/>
    </row>
    <row r="58" spans="1:8" x14ac:dyDescent="0.25">
      <c r="A58" s="7"/>
      <c r="B58" s="10"/>
      <c r="C58" s="8"/>
      <c r="D58" s="8"/>
      <c r="E58" s="17"/>
      <c r="F58" s="15"/>
      <c r="G58" s="15"/>
      <c r="H58" s="5"/>
    </row>
    <row r="59" spans="1:8" x14ac:dyDescent="0.25">
      <c r="A59" s="7"/>
      <c r="B59" s="10"/>
      <c r="C59" s="8"/>
      <c r="D59" s="8"/>
      <c r="E59" s="17"/>
      <c r="F59" s="15"/>
      <c r="G59" s="15"/>
      <c r="H59" s="5"/>
    </row>
    <row r="60" spans="1:8" x14ac:dyDescent="0.25">
      <c r="A60" s="7"/>
      <c r="B60" s="10"/>
      <c r="C60" s="8"/>
      <c r="D60" s="8"/>
      <c r="E60" s="17"/>
      <c r="F60" s="15"/>
      <c r="G60" s="15"/>
      <c r="H60" s="5"/>
    </row>
    <row r="61" spans="1:8" x14ac:dyDescent="0.25">
      <c r="A61" s="7"/>
      <c r="B61" s="10"/>
      <c r="C61" s="8"/>
      <c r="D61" s="8"/>
      <c r="E61" s="17"/>
      <c r="F61" s="15"/>
      <c r="G61" s="15"/>
      <c r="H61" s="5"/>
    </row>
    <row r="62" spans="1:8" x14ac:dyDescent="0.25">
      <c r="A62" s="7"/>
      <c r="B62" s="10"/>
      <c r="C62" s="8"/>
      <c r="D62" s="8"/>
      <c r="E62" s="17"/>
      <c r="F62" s="15"/>
      <c r="G62" s="15"/>
      <c r="H62" s="5"/>
    </row>
    <row r="63" spans="1:8" x14ac:dyDescent="0.25">
      <c r="A63" s="7"/>
      <c r="B63" s="10"/>
      <c r="C63" s="8"/>
      <c r="D63" s="8"/>
      <c r="E63" s="17"/>
      <c r="F63" s="15"/>
      <c r="G63" s="15"/>
      <c r="H63" s="5"/>
    </row>
    <row r="64" spans="1:8" x14ac:dyDescent="0.25">
      <c r="A64" s="7"/>
      <c r="B64" s="10"/>
      <c r="C64" s="8"/>
      <c r="D64" s="8"/>
      <c r="E64" s="17"/>
      <c r="F64" s="15"/>
      <c r="G64" s="15"/>
      <c r="H64" s="5"/>
    </row>
    <row r="65" spans="1:8" x14ac:dyDescent="0.25">
      <c r="A65" s="7"/>
      <c r="B65" s="10"/>
      <c r="C65" s="8"/>
      <c r="D65" s="8"/>
      <c r="E65" s="17"/>
      <c r="F65" s="15"/>
      <c r="G65" s="15"/>
      <c r="H65" s="5"/>
    </row>
    <row r="66" spans="1:8" x14ac:dyDescent="0.25">
      <c r="A66" s="7"/>
      <c r="B66" s="10"/>
      <c r="C66" s="8"/>
      <c r="D66" s="8"/>
      <c r="E66" s="17"/>
      <c r="F66" s="15"/>
      <c r="G66" s="15"/>
      <c r="H66" s="5"/>
    </row>
    <row r="67" spans="1:8" x14ac:dyDescent="0.25">
      <c r="A67" s="7"/>
      <c r="B67" s="10"/>
      <c r="C67" s="8"/>
      <c r="D67" s="8"/>
      <c r="E67" s="17"/>
      <c r="F67" s="15"/>
      <c r="G67" s="15"/>
      <c r="H67" s="5"/>
    </row>
    <row r="68" spans="1:8" x14ac:dyDescent="0.25">
      <c r="A68" s="7"/>
      <c r="B68" s="10"/>
      <c r="C68" s="8"/>
      <c r="D68" s="8"/>
      <c r="E68" s="17"/>
      <c r="F68" s="15"/>
      <c r="G68" s="15"/>
      <c r="H68" s="5"/>
    </row>
    <row r="69" spans="1:8" x14ac:dyDescent="0.25">
      <c r="A69" s="7"/>
      <c r="B69" s="10"/>
      <c r="C69" s="8"/>
      <c r="D69" s="8"/>
      <c r="E69" s="17"/>
      <c r="F69" s="15"/>
      <c r="G69" s="15"/>
      <c r="H69" s="5"/>
    </row>
    <row r="70" spans="1:8" x14ac:dyDescent="0.25">
      <c r="A70" s="7"/>
      <c r="B70" s="10"/>
      <c r="C70" s="8"/>
      <c r="D70" s="8"/>
      <c r="E70" s="17"/>
      <c r="F70" s="15"/>
      <c r="G70" s="15"/>
      <c r="H70" s="5"/>
    </row>
    <row r="71" spans="1:8" x14ac:dyDescent="0.25">
      <c r="A71" s="7"/>
      <c r="B71" s="10"/>
      <c r="C71" s="8"/>
      <c r="D71" s="8"/>
      <c r="E71" s="17"/>
      <c r="F71" s="15"/>
      <c r="G71" s="15"/>
      <c r="H71" s="5"/>
    </row>
    <row r="72" spans="1:8" x14ac:dyDescent="0.25">
      <c r="A72" s="7"/>
      <c r="B72" s="10"/>
      <c r="C72" s="8"/>
      <c r="D72" s="8"/>
      <c r="E72" s="17"/>
      <c r="F72" s="15"/>
      <c r="G72" s="15"/>
      <c r="H72" s="5"/>
    </row>
    <row r="73" spans="1:8" x14ac:dyDescent="0.25">
      <c r="A73" s="7"/>
      <c r="B73" s="10"/>
      <c r="C73" s="8"/>
      <c r="D73" s="8"/>
      <c r="E73" s="17"/>
      <c r="F73" s="15"/>
      <c r="G73" s="15"/>
      <c r="H73" s="5"/>
    </row>
    <row r="74" spans="1:8" x14ac:dyDescent="0.25">
      <c r="A74" s="7"/>
      <c r="B74" s="10"/>
      <c r="C74" s="8"/>
      <c r="D74" s="8"/>
      <c r="E74" s="17"/>
      <c r="F74" s="15"/>
      <c r="G74" s="15"/>
      <c r="H74" s="5"/>
    </row>
    <row r="75" spans="1:8" x14ac:dyDescent="0.25">
      <c r="A75" s="7"/>
      <c r="B75" s="10"/>
      <c r="C75" s="8"/>
      <c r="D75" s="8"/>
      <c r="E75" s="17"/>
      <c r="F75" s="15"/>
      <c r="G75" s="15"/>
      <c r="H75" s="5"/>
    </row>
    <row r="76" spans="1:8" x14ac:dyDescent="0.25">
      <c r="A76" s="7"/>
      <c r="B76" s="10"/>
      <c r="C76" s="8"/>
      <c r="D76" s="8"/>
      <c r="E76" s="17"/>
      <c r="F76" s="15"/>
      <c r="G76" s="15"/>
      <c r="H76" s="5"/>
    </row>
    <row r="77" spans="1:8" x14ac:dyDescent="0.25">
      <c r="A77" s="7"/>
      <c r="B77" s="10"/>
      <c r="C77" s="8"/>
      <c r="D77" s="8"/>
      <c r="E77" s="17"/>
      <c r="F77" s="15"/>
      <c r="G77" s="15"/>
      <c r="H77" s="5"/>
    </row>
    <row r="78" spans="1:8" x14ac:dyDescent="0.25">
      <c r="A78" s="7"/>
      <c r="B78" s="10"/>
      <c r="C78" s="8"/>
      <c r="D78" s="8"/>
      <c r="E78" s="17"/>
      <c r="F78" s="15"/>
      <c r="G78" s="15"/>
      <c r="H78" s="5"/>
    </row>
    <row r="79" spans="1:8" x14ac:dyDescent="0.25">
      <c r="A79" s="7"/>
      <c r="B79" s="10"/>
      <c r="C79" s="8"/>
      <c r="D79" s="8"/>
      <c r="E79" s="17"/>
      <c r="F79" s="15"/>
      <c r="G79" s="15"/>
      <c r="H79" s="5"/>
    </row>
    <row r="80" spans="1:8" x14ac:dyDescent="0.25">
      <c r="A80" s="7"/>
      <c r="B80" s="10"/>
      <c r="C80" s="8"/>
      <c r="D80" s="8"/>
      <c r="E80" s="17"/>
      <c r="F80" s="15"/>
      <c r="G80" s="15"/>
      <c r="H80" s="5"/>
    </row>
    <row r="81" spans="1:8" x14ac:dyDescent="0.25">
      <c r="A81" s="7"/>
      <c r="B81" s="10"/>
      <c r="C81" s="8"/>
      <c r="D81" s="8"/>
      <c r="E81" s="17"/>
      <c r="F81" s="15"/>
      <c r="G81" s="15"/>
      <c r="H81" s="5"/>
    </row>
    <row r="82" spans="1:8" x14ac:dyDescent="0.25">
      <c r="A82" s="7"/>
      <c r="B82" s="10"/>
      <c r="C82" s="8"/>
      <c r="D82" s="8"/>
      <c r="E82" s="17"/>
      <c r="F82" s="15"/>
      <c r="G82" s="15"/>
      <c r="H82" s="5"/>
    </row>
    <row r="83" spans="1:8" x14ac:dyDescent="0.25">
      <c r="A83" s="7"/>
      <c r="B83" s="10"/>
      <c r="C83" s="8"/>
      <c r="D83" s="8"/>
      <c r="E83" s="17"/>
      <c r="F83" s="15"/>
      <c r="G83" s="15"/>
      <c r="H83" s="5"/>
    </row>
    <row r="84" spans="1:8" x14ac:dyDescent="0.25">
      <c r="A84" s="7"/>
      <c r="B84" s="10"/>
      <c r="C84" s="8"/>
      <c r="D84" s="8"/>
      <c r="E84" s="17"/>
      <c r="F84" s="15"/>
      <c r="G84" s="15"/>
      <c r="H84" s="5"/>
    </row>
    <row r="85" spans="1:8" x14ac:dyDescent="0.25">
      <c r="A85" s="7"/>
      <c r="B85" s="10"/>
      <c r="C85" s="8"/>
      <c r="D85" s="8"/>
      <c r="E85" s="17"/>
      <c r="F85" s="15"/>
      <c r="G85" s="15"/>
      <c r="H85" s="5"/>
    </row>
    <row r="86" spans="1:8" x14ac:dyDescent="0.25">
      <c r="A86" s="7"/>
      <c r="B86" s="10"/>
      <c r="C86" s="8"/>
      <c r="D86" s="8"/>
      <c r="E86" s="17"/>
      <c r="F86" s="15"/>
      <c r="G86" s="15"/>
      <c r="H86" s="5"/>
    </row>
    <row r="87" spans="1:8" x14ac:dyDescent="0.25">
      <c r="A87" s="7"/>
      <c r="B87" s="10"/>
      <c r="C87" s="8"/>
      <c r="D87" s="8"/>
      <c r="E87" s="17"/>
      <c r="F87" s="15"/>
      <c r="G87" s="15"/>
      <c r="H87" s="5"/>
    </row>
    <row r="88" spans="1:8" x14ac:dyDescent="0.25">
      <c r="A88" s="7"/>
      <c r="B88" s="10"/>
      <c r="C88" s="8"/>
      <c r="D88" s="8"/>
      <c r="E88" s="17"/>
      <c r="F88" s="15"/>
      <c r="G88" s="15"/>
      <c r="H88" s="5"/>
    </row>
    <row r="89" spans="1:8" x14ac:dyDescent="0.25">
      <c r="A89" s="7"/>
      <c r="B89" s="10"/>
      <c r="C89" s="8"/>
      <c r="D89" s="8"/>
      <c r="E89" s="17"/>
      <c r="F89" s="15"/>
      <c r="G89" s="15"/>
      <c r="H89" s="5"/>
    </row>
    <row r="90" spans="1:8" x14ac:dyDescent="0.25">
      <c r="A90" s="7"/>
      <c r="B90" s="10"/>
      <c r="C90" s="8"/>
      <c r="D90" s="8"/>
      <c r="E90" s="17"/>
      <c r="F90" s="15"/>
      <c r="G90" s="15"/>
      <c r="H90" s="5"/>
    </row>
    <row r="91" spans="1:8" x14ac:dyDescent="0.25">
      <c r="A91" s="7"/>
      <c r="B91" s="10"/>
      <c r="C91" s="8"/>
      <c r="D91" s="8"/>
      <c r="E91" s="17"/>
      <c r="F91" s="15"/>
      <c r="G91" s="15"/>
      <c r="H91" s="5"/>
    </row>
    <row r="92" spans="1:8" x14ac:dyDescent="0.25">
      <c r="A92" s="7"/>
      <c r="B92" s="10"/>
      <c r="C92" s="8"/>
      <c r="D92" s="8"/>
      <c r="E92" s="17"/>
      <c r="F92" s="15"/>
      <c r="G92" s="15"/>
      <c r="H92" s="5"/>
    </row>
    <row r="93" spans="1:8" x14ac:dyDescent="0.25">
      <c r="A93" s="7"/>
      <c r="B93" s="10"/>
      <c r="C93" s="8"/>
      <c r="D93" s="8"/>
      <c r="E93" s="17"/>
      <c r="F93" s="15"/>
      <c r="G93" s="15"/>
      <c r="H93" s="5"/>
    </row>
    <row r="94" spans="1:8" x14ac:dyDescent="0.25">
      <c r="A94" s="7"/>
      <c r="B94" s="10"/>
      <c r="C94" s="8"/>
      <c r="D94" s="8"/>
      <c r="E94" s="17"/>
      <c r="F94" s="15"/>
      <c r="G94" s="15"/>
      <c r="H94" s="5"/>
    </row>
    <row r="95" spans="1:8" x14ac:dyDescent="0.25">
      <c r="A95" s="7"/>
      <c r="B95" s="10"/>
      <c r="C95" s="8"/>
      <c r="D95" s="8"/>
      <c r="E95" s="17"/>
      <c r="F95" s="15"/>
      <c r="G95" s="15"/>
      <c r="H95" s="5"/>
    </row>
    <row r="96" spans="1:8" x14ac:dyDescent="0.25">
      <c r="A96" s="7"/>
      <c r="B96" s="10"/>
      <c r="C96" s="8"/>
      <c r="D96" s="8"/>
      <c r="E96" s="17"/>
      <c r="F96" s="15"/>
      <c r="G96" s="15"/>
      <c r="H96" s="5"/>
    </row>
    <row r="97" spans="1:8" x14ac:dyDescent="0.25">
      <c r="A97" s="7"/>
      <c r="B97" s="10"/>
      <c r="C97" s="8"/>
      <c r="D97" s="8"/>
      <c r="E97" s="17"/>
      <c r="F97" s="15"/>
      <c r="G97" s="15"/>
      <c r="H97" s="5"/>
    </row>
    <row r="98" spans="1:8" x14ac:dyDescent="0.25">
      <c r="A98" s="7"/>
      <c r="B98" s="10"/>
      <c r="C98" s="8"/>
      <c r="D98" s="8"/>
      <c r="E98" s="17"/>
      <c r="F98" s="15"/>
      <c r="G98" s="15"/>
      <c r="H98" s="5"/>
    </row>
    <row r="99" spans="1:8" x14ac:dyDescent="0.25">
      <c r="A99" s="7"/>
      <c r="B99" s="10"/>
      <c r="C99" s="8"/>
      <c r="D99" s="8"/>
      <c r="E99" s="17"/>
      <c r="F99" s="15"/>
      <c r="G99" s="15"/>
      <c r="H99" s="5"/>
    </row>
    <row r="100" spans="1:8" x14ac:dyDescent="0.25">
      <c r="A100" s="7"/>
      <c r="B100" s="10"/>
      <c r="C100" s="8"/>
      <c r="D100" s="8"/>
      <c r="E100" s="17"/>
      <c r="F100" s="15"/>
      <c r="G100" s="15"/>
      <c r="H100" s="5"/>
    </row>
    <row r="101" spans="1:8" x14ac:dyDescent="0.25">
      <c r="A101" s="7"/>
      <c r="B101" s="10"/>
      <c r="C101" s="8"/>
      <c r="D101" s="8"/>
      <c r="E101" s="17"/>
      <c r="F101" s="15"/>
      <c r="G101" s="15"/>
      <c r="H101" s="5"/>
    </row>
    <row r="102" spans="1:8" x14ac:dyDescent="0.25">
      <c r="A102" s="7"/>
      <c r="B102" s="10"/>
      <c r="C102" s="8"/>
      <c r="D102" s="8"/>
      <c r="E102" s="17"/>
      <c r="F102" s="15"/>
      <c r="G102" s="15"/>
      <c r="H102" s="5"/>
    </row>
    <row r="103" spans="1:8" x14ac:dyDescent="0.25">
      <c r="A103" s="7"/>
      <c r="B103" s="10"/>
      <c r="C103" s="8"/>
      <c r="D103" s="8"/>
      <c r="E103" s="17"/>
      <c r="F103" s="15"/>
      <c r="G103" s="15"/>
      <c r="H103" s="5"/>
    </row>
    <row r="104" spans="1:8" x14ac:dyDescent="0.25">
      <c r="A104" s="7"/>
      <c r="B104" s="10"/>
      <c r="C104" s="8"/>
      <c r="D104" s="8"/>
      <c r="E104" s="17"/>
      <c r="F104" s="15"/>
      <c r="G104" s="15"/>
      <c r="H104" s="5"/>
    </row>
    <row r="105" spans="1:8" x14ac:dyDescent="0.25">
      <c r="A105" s="7"/>
      <c r="B105" s="10"/>
      <c r="C105" s="8"/>
      <c r="D105" s="8"/>
      <c r="E105" s="17"/>
      <c r="F105" s="15"/>
      <c r="G105" s="15"/>
      <c r="H105" s="5"/>
    </row>
    <row r="106" spans="1:8" x14ac:dyDescent="0.25">
      <c r="A106" s="7"/>
      <c r="B106" s="10"/>
      <c r="C106" s="8"/>
      <c r="D106" s="8"/>
      <c r="E106" s="17"/>
      <c r="F106" s="15"/>
      <c r="G106" s="15"/>
      <c r="H106" s="5"/>
    </row>
    <row r="107" spans="1:8" x14ac:dyDescent="0.25">
      <c r="A107" s="7"/>
      <c r="B107" s="10"/>
      <c r="C107" s="8"/>
      <c r="D107" s="8"/>
      <c r="E107" s="17"/>
      <c r="F107" s="15"/>
      <c r="G107" s="15"/>
      <c r="H107" s="5"/>
    </row>
    <row r="108" spans="1:8" x14ac:dyDescent="0.25">
      <c r="A108" s="7"/>
      <c r="B108" s="10"/>
      <c r="C108" s="8"/>
      <c r="D108" s="8"/>
      <c r="E108" s="17"/>
      <c r="F108" s="15"/>
      <c r="G108" s="15"/>
      <c r="H108" s="5"/>
    </row>
    <row r="109" spans="1:8" x14ac:dyDescent="0.25">
      <c r="A109" s="7"/>
      <c r="B109" s="10"/>
      <c r="C109" s="8"/>
      <c r="D109" s="8"/>
      <c r="E109" s="17"/>
      <c r="F109" s="15"/>
      <c r="G109" s="15"/>
      <c r="H109" s="5"/>
    </row>
    <row r="110" spans="1:8" x14ac:dyDescent="0.25">
      <c r="A110" s="7"/>
      <c r="B110" s="10"/>
      <c r="C110" s="8"/>
      <c r="D110" s="8"/>
      <c r="E110" s="17"/>
      <c r="F110" s="15"/>
      <c r="G110" s="15"/>
      <c r="H110" s="5"/>
    </row>
    <row r="111" spans="1:8" x14ac:dyDescent="0.25">
      <c r="A111" s="7"/>
      <c r="B111" s="10"/>
      <c r="C111" s="8"/>
      <c r="D111" s="8"/>
      <c r="E111" s="17"/>
      <c r="F111" s="15"/>
      <c r="G111" s="15"/>
      <c r="H111" s="5"/>
    </row>
    <row r="112" spans="1:8" x14ac:dyDescent="0.25">
      <c r="A112" s="7"/>
      <c r="B112" s="10"/>
      <c r="C112" s="8"/>
      <c r="D112" s="8"/>
      <c r="E112" s="17"/>
      <c r="F112" s="15"/>
      <c r="G112" s="15"/>
      <c r="H112" s="5"/>
    </row>
    <row r="113" spans="1:8" x14ac:dyDescent="0.25">
      <c r="A113" s="7"/>
      <c r="B113" s="10"/>
      <c r="C113" s="8"/>
      <c r="D113" s="8"/>
      <c r="E113" s="17"/>
      <c r="F113" s="15"/>
      <c r="G113" s="15"/>
      <c r="H113" s="5"/>
    </row>
    <row r="114" spans="1:8" x14ac:dyDescent="0.25">
      <c r="A114" s="7"/>
      <c r="B114" s="10"/>
      <c r="C114" s="8"/>
      <c r="D114" s="8"/>
      <c r="E114" s="17"/>
      <c r="F114" s="15"/>
      <c r="G114" s="15"/>
      <c r="H114" s="5"/>
    </row>
    <row r="115" spans="1:8" x14ac:dyDescent="0.25">
      <c r="A115" s="7"/>
      <c r="B115" s="10"/>
      <c r="C115" s="8"/>
      <c r="D115" s="8"/>
      <c r="E115" s="17"/>
      <c r="F115" s="15"/>
      <c r="G115" s="15"/>
      <c r="H115" s="5"/>
    </row>
    <row r="116" spans="1:8" x14ac:dyDescent="0.25">
      <c r="A116" s="7"/>
      <c r="B116" s="10"/>
      <c r="C116" s="8"/>
      <c r="D116" s="8"/>
      <c r="E116" s="17"/>
      <c r="F116" s="15"/>
      <c r="G116" s="15"/>
      <c r="H116" s="5"/>
    </row>
    <row r="117" spans="1:8" x14ac:dyDescent="0.25">
      <c r="A117" s="7"/>
      <c r="B117" s="10"/>
      <c r="C117" s="8"/>
      <c r="D117" s="8"/>
      <c r="E117" s="17"/>
      <c r="F117" s="15"/>
      <c r="G117" s="15"/>
      <c r="H117" s="5"/>
    </row>
    <row r="118" spans="1:8" x14ac:dyDescent="0.25">
      <c r="A118" s="7"/>
      <c r="B118" s="10"/>
      <c r="C118" s="8"/>
      <c r="D118" s="8"/>
      <c r="E118" s="17"/>
      <c r="F118" s="15"/>
      <c r="G118" s="15"/>
      <c r="H118" s="5"/>
    </row>
    <row r="119" spans="1:8" x14ac:dyDescent="0.25">
      <c r="A119" s="7"/>
      <c r="B119" s="10"/>
      <c r="C119" s="8"/>
      <c r="D119" s="8"/>
      <c r="E119" s="17"/>
      <c r="F119" s="15"/>
      <c r="G119" s="15"/>
      <c r="H119" s="5"/>
    </row>
    <row r="120" spans="1:8" x14ac:dyDescent="0.25">
      <c r="A120" s="7"/>
      <c r="B120" s="10"/>
      <c r="C120" s="8"/>
      <c r="D120" s="8"/>
      <c r="E120" s="17"/>
      <c r="F120" s="15"/>
      <c r="G120" s="15"/>
      <c r="H120" s="5"/>
    </row>
    <row r="121" spans="1:8" x14ac:dyDescent="0.25">
      <c r="A121" s="7"/>
      <c r="B121" s="10"/>
      <c r="C121" s="8"/>
      <c r="D121" s="8"/>
      <c r="E121" s="17"/>
      <c r="F121" s="15"/>
      <c r="G121" s="15"/>
      <c r="H121" s="5"/>
    </row>
    <row r="122" spans="1:8" x14ac:dyDescent="0.25">
      <c r="A122" s="7"/>
      <c r="B122" s="10"/>
      <c r="C122" s="8"/>
      <c r="D122" s="8"/>
      <c r="E122" s="17"/>
      <c r="F122" s="15"/>
      <c r="G122" s="15"/>
      <c r="H122" s="5"/>
    </row>
    <row r="123" spans="1:8" x14ac:dyDescent="0.25">
      <c r="A123" s="7"/>
      <c r="B123" s="10"/>
      <c r="C123" s="8"/>
      <c r="D123" s="8"/>
      <c r="E123" s="17"/>
      <c r="F123" s="15"/>
      <c r="G123" s="15"/>
      <c r="H123" s="5"/>
    </row>
    <row r="124" spans="1:8" x14ac:dyDescent="0.25">
      <c r="A124" s="7"/>
      <c r="B124" s="10"/>
      <c r="C124" s="8"/>
      <c r="D124" s="8"/>
      <c r="E124" s="17"/>
      <c r="F124" s="15"/>
      <c r="G124" s="15"/>
      <c r="H124" s="5"/>
    </row>
    <row r="125" spans="1:8" x14ac:dyDescent="0.25">
      <c r="A125" s="7"/>
      <c r="B125" s="10"/>
      <c r="C125" s="8"/>
      <c r="D125" s="8"/>
      <c r="E125" s="17"/>
      <c r="F125" s="15"/>
      <c r="G125" s="15"/>
      <c r="H125" s="5"/>
    </row>
    <row r="126" spans="1:8" x14ac:dyDescent="0.25">
      <c r="A126" s="7"/>
      <c r="B126" s="10"/>
      <c r="C126" s="8"/>
      <c r="D126" s="8"/>
      <c r="E126" s="17"/>
      <c r="F126" s="15"/>
      <c r="G126" s="15"/>
      <c r="H126" s="5"/>
    </row>
    <row r="127" spans="1:8" x14ac:dyDescent="0.25">
      <c r="A127" s="7"/>
      <c r="B127" s="10"/>
      <c r="C127" s="8"/>
      <c r="D127" s="8"/>
      <c r="E127" s="17"/>
      <c r="F127" s="15"/>
      <c r="G127" s="15"/>
      <c r="H127" s="5"/>
    </row>
    <row r="128" spans="1:8" x14ac:dyDescent="0.25">
      <c r="A128" s="7"/>
      <c r="B128" s="10"/>
      <c r="C128" s="8"/>
      <c r="D128" s="8"/>
      <c r="E128" s="17"/>
      <c r="F128" s="15"/>
      <c r="G128" s="15"/>
      <c r="H128" s="5"/>
    </row>
    <row r="129" spans="1:8" x14ac:dyDescent="0.25">
      <c r="A129" s="7"/>
      <c r="B129" s="10"/>
      <c r="C129" s="8"/>
      <c r="D129" s="8"/>
      <c r="E129" s="17"/>
      <c r="F129" s="15"/>
      <c r="G129" s="15"/>
      <c r="H129" s="5"/>
    </row>
    <row r="130" spans="1:8" x14ac:dyDescent="0.25">
      <c r="A130" s="7"/>
      <c r="B130" s="10"/>
      <c r="C130" s="8"/>
      <c r="D130" s="8"/>
      <c r="E130" s="17"/>
      <c r="F130" s="15"/>
      <c r="G130" s="15"/>
      <c r="H130" s="5"/>
    </row>
    <row r="131" spans="1:8" x14ac:dyDescent="0.25">
      <c r="A131" s="7"/>
      <c r="B131" s="10"/>
      <c r="C131" s="8"/>
      <c r="D131" s="8"/>
      <c r="E131" s="17"/>
      <c r="F131" s="15"/>
      <c r="G131" s="15"/>
      <c r="H131" s="5"/>
    </row>
    <row r="132" spans="1:8" x14ac:dyDescent="0.25">
      <c r="A132" s="7"/>
      <c r="B132" s="10"/>
      <c r="C132" s="8"/>
      <c r="D132" s="8"/>
      <c r="E132" s="17"/>
      <c r="F132" s="15"/>
      <c r="G132" s="15"/>
      <c r="H132" s="5"/>
    </row>
    <row r="133" spans="1:8" x14ac:dyDescent="0.25">
      <c r="A133" s="7"/>
      <c r="B133" s="10"/>
      <c r="C133" s="8"/>
      <c r="D133" s="8"/>
      <c r="E133" s="17"/>
      <c r="F133" s="15"/>
      <c r="G133" s="15"/>
      <c r="H133" s="5"/>
    </row>
    <row r="134" spans="1:8" x14ac:dyDescent="0.25">
      <c r="A134" s="7"/>
      <c r="B134" s="10"/>
      <c r="C134" s="8"/>
      <c r="D134" s="8"/>
      <c r="E134" s="17"/>
      <c r="F134" s="15"/>
      <c r="G134" s="15"/>
      <c r="H134" s="5"/>
    </row>
    <row r="135" spans="1:8" x14ac:dyDescent="0.25">
      <c r="A135" s="7"/>
      <c r="B135" s="10"/>
      <c r="C135" s="8"/>
      <c r="D135" s="8"/>
      <c r="E135" s="17"/>
      <c r="F135" s="15"/>
      <c r="G135" s="15"/>
      <c r="H135" s="5"/>
    </row>
    <row r="136" spans="1:8" x14ac:dyDescent="0.25">
      <c r="A136" s="7"/>
      <c r="B136" s="10"/>
      <c r="C136" s="8"/>
      <c r="D136" s="8"/>
      <c r="E136" s="17"/>
      <c r="F136" s="15"/>
      <c r="G136" s="15"/>
      <c r="H136" s="5"/>
    </row>
    <row r="137" spans="1:8" x14ac:dyDescent="0.25">
      <c r="A137" s="7"/>
      <c r="B137" s="10"/>
      <c r="C137" s="8"/>
      <c r="D137" s="8"/>
      <c r="E137" s="17"/>
      <c r="F137" s="15"/>
      <c r="G137" s="15"/>
      <c r="H137" s="5"/>
    </row>
    <row r="138" spans="1:8" x14ac:dyDescent="0.25">
      <c r="A138" s="7"/>
      <c r="B138" s="10"/>
      <c r="C138" s="8"/>
      <c r="D138" s="8"/>
      <c r="E138" s="17"/>
      <c r="F138" s="15"/>
      <c r="G138" s="15"/>
      <c r="H138" s="5"/>
    </row>
    <row r="139" spans="1:8" x14ac:dyDescent="0.25">
      <c r="A139" s="7"/>
      <c r="B139" s="10"/>
      <c r="C139" s="8"/>
      <c r="D139" s="8"/>
      <c r="E139" s="17"/>
      <c r="F139" s="15"/>
      <c r="G139" s="15"/>
      <c r="H139" s="5"/>
    </row>
    <row r="140" spans="1:8" x14ac:dyDescent="0.25">
      <c r="A140" s="7"/>
      <c r="B140" s="10"/>
      <c r="C140" s="8"/>
      <c r="D140" s="8"/>
      <c r="E140" s="17"/>
      <c r="F140" s="15"/>
      <c r="G140" s="15"/>
      <c r="H140" s="5"/>
    </row>
    <row r="141" spans="1:8" x14ac:dyDescent="0.25">
      <c r="A141" s="7"/>
      <c r="B141" s="10"/>
      <c r="C141" s="8"/>
      <c r="D141" s="8"/>
      <c r="E141" s="17"/>
      <c r="F141" s="15"/>
      <c r="G141" s="15"/>
      <c r="H141" s="5"/>
    </row>
    <row r="142" spans="1:8" x14ac:dyDescent="0.25">
      <c r="A142" s="7"/>
      <c r="B142" s="10"/>
      <c r="C142" s="8"/>
      <c r="D142" s="8"/>
      <c r="E142" s="17"/>
      <c r="F142" s="15"/>
      <c r="G142" s="15"/>
      <c r="H142" s="5"/>
    </row>
    <row r="143" spans="1:8" x14ac:dyDescent="0.25">
      <c r="A143" s="7"/>
      <c r="B143" s="10"/>
      <c r="C143" s="8"/>
      <c r="D143" s="8"/>
      <c r="E143" s="17"/>
      <c r="F143" s="15"/>
      <c r="G143" s="15"/>
      <c r="H143" s="5"/>
    </row>
    <row r="144" spans="1:8" x14ac:dyDescent="0.25">
      <c r="A144" s="7"/>
      <c r="B144" s="10"/>
      <c r="C144" s="8"/>
      <c r="D144" s="8"/>
      <c r="E144" s="17"/>
      <c r="F144" s="15"/>
      <c r="G144" s="15"/>
      <c r="H144" s="5"/>
    </row>
    <row r="145" spans="1:8" x14ac:dyDescent="0.25">
      <c r="A145" s="7"/>
      <c r="B145" s="10"/>
      <c r="C145" s="8"/>
      <c r="D145" s="8"/>
      <c r="E145" s="17"/>
      <c r="F145" s="15"/>
      <c r="G145" s="15"/>
      <c r="H145" s="5"/>
    </row>
    <row r="146" spans="1:8" x14ac:dyDescent="0.25">
      <c r="A146" s="7"/>
      <c r="B146" s="10"/>
      <c r="C146" s="8"/>
      <c r="D146" s="8"/>
      <c r="E146" s="17"/>
      <c r="F146" s="15"/>
      <c r="G146" s="15"/>
      <c r="H146" s="5"/>
    </row>
    <row r="147" spans="1:8" x14ac:dyDescent="0.25">
      <c r="A147" s="7"/>
      <c r="B147" s="10"/>
      <c r="C147" s="8"/>
      <c r="D147" s="8"/>
      <c r="E147" s="17"/>
      <c r="F147" s="15"/>
      <c r="G147" s="15"/>
      <c r="H147" s="5"/>
    </row>
    <row r="148" spans="1:8" x14ac:dyDescent="0.25">
      <c r="A148" s="7"/>
      <c r="B148" s="10"/>
      <c r="C148" s="8"/>
      <c r="D148" s="8"/>
      <c r="E148" s="17"/>
      <c r="F148" s="15"/>
      <c r="G148" s="15"/>
      <c r="H148" s="5"/>
    </row>
    <row r="149" spans="1:8" x14ac:dyDescent="0.25">
      <c r="A149" s="7"/>
      <c r="B149" s="10"/>
      <c r="C149" s="8"/>
      <c r="D149" s="8"/>
      <c r="E149" s="17"/>
      <c r="F149" s="15"/>
      <c r="G149" s="15"/>
      <c r="H149" s="5"/>
    </row>
    <row r="150" spans="1:8" x14ac:dyDescent="0.25">
      <c r="A150" s="7"/>
      <c r="B150" s="10"/>
      <c r="C150" s="8"/>
      <c r="D150" s="8"/>
      <c r="E150" s="17"/>
      <c r="F150" s="15"/>
      <c r="G150" s="15"/>
      <c r="H150" s="5"/>
    </row>
    <row r="151" spans="1:8" x14ac:dyDescent="0.25">
      <c r="A151" s="7"/>
      <c r="B151" s="10"/>
      <c r="C151" s="8"/>
      <c r="D151" s="8"/>
      <c r="E151" s="17"/>
      <c r="F151" s="15"/>
      <c r="G151" s="15"/>
      <c r="H151" s="5"/>
    </row>
    <row r="152" spans="1:8" x14ac:dyDescent="0.25">
      <c r="A152" s="7"/>
      <c r="B152" s="10"/>
      <c r="C152" s="8"/>
      <c r="D152" s="8"/>
      <c r="E152" s="17"/>
      <c r="F152" s="15"/>
      <c r="G152" s="15"/>
      <c r="H152" s="5"/>
    </row>
    <row r="153" spans="1:8" x14ac:dyDescent="0.25">
      <c r="A153" s="7"/>
      <c r="B153" s="10"/>
      <c r="C153" s="8"/>
      <c r="D153" s="8"/>
      <c r="E153" s="17"/>
      <c r="F153" s="15"/>
      <c r="G153" s="15"/>
      <c r="H153" s="5"/>
    </row>
    <row r="154" spans="1:8" x14ac:dyDescent="0.25">
      <c r="A154" s="7"/>
      <c r="B154" s="10"/>
      <c r="C154" s="8"/>
      <c r="D154" s="8"/>
      <c r="E154" s="17"/>
      <c r="F154" s="15"/>
      <c r="G154" s="15"/>
      <c r="H154" s="5"/>
    </row>
    <row r="155" spans="1:8" x14ac:dyDescent="0.25">
      <c r="A155" s="7"/>
      <c r="B155" s="10"/>
      <c r="C155" s="8"/>
      <c r="D155" s="8"/>
      <c r="E155" s="17"/>
      <c r="F155" s="15"/>
      <c r="G155" s="15"/>
      <c r="H155" s="5"/>
    </row>
    <row r="156" spans="1:8" x14ac:dyDescent="0.25">
      <c r="A156" s="7"/>
      <c r="B156" s="10"/>
      <c r="C156" s="8"/>
      <c r="D156" s="8"/>
      <c r="E156" s="17"/>
      <c r="F156" s="15"/>
      <c r="G156" s="15"/>
      <c r="H156" s="5"/>
    </row>
    <row r="157" spans="1:8" x14ac:dyDescent="0.25">
      <c r="A157" s="7"/>
      <c r="B157" s="10"/>
      <c r="C157" s="8"/>
      <c r="D157" s="8"/>
      <c r="E157" s="17"/>
      <c r="F157" s="15"/>
      <c r="G157" s="15"/>
      <c r="H157" s="5"/>
    </row>
    <row r="158" spans="1:8" x14ac:dyDescent="0.25">
      <c r="A158" s="7"/>
      <c r="B158" s="10"/>
      <c r="C158" s="8"/>
      <c r="D158" s="8"/>
      <c r="E158" s="17"/>
      <c r="F158" s="15"/>
      <c r="G158" s="15"/>
      <c r="H158" s="5"/>
    </row>
    <row r="159" spans="1:8" x14ac:dyDescent="0.25">
      <c r="A159" s="7"/>
      <c r="B159" s="10"/>
      <c r="C159" s="8"/>
      <c r="D159" s="8"/>
      <c r="E159" s="17"/>
      <c r="F159" s="17"/>
      <c r="G159" s="17"/>
      <c r="H159" s="5"/>
    </row>
    <row r="160" spans="1:8" x14ac:dyDescent="0.25">
      <c r="A160" s="7"/>
      <c r="B160" s="10"/>
      <c r="C160" s="8"/>
      <c r="D160" s="8"/>
      <c r="E160" s="17"/>
      <c r="F160" s="17"/>
      <c r="G160" s="17"/>
      <c r="H160" s="5"/>
    </row>
    <row r="161" spans="1:8" x14ac:dyDescent="0.25">
      <c r="A161" s="7"/>
      <c r="B161" s="10"/>
      <c r="C161" s="8"/>
      <c r="D161" s="8"/>
      <c r="E161" s="17"/>
      <c r="F161" s="17"/>
      <c r="G161" s="17"/>
      <c r="H161" s="5"/>
    </row>
    <row r="162" spans="1:8" x14ac:dyDescent="0.25">
      <c r="A162" s="7"/>
      <c r="B162" s="10"/>
      <c r="C162" s="8"/>
      <c r="D162" s="8"/>
      <c r="E162" s="17"/>
      <c r="F162" s="17"/>
      <c r="G162" s="17"/>
      <c r="H162" s="5"/>
    </row>
    <row r="163" spans="1:8" x14ac:dyDescent="0.25">
      <c r="A163" s="7"/>
      <c r="B163" s="10"/>
      <c r="C163" s="8"/>
      <c r="D163" s="8"/>
      <c r="E163" s="17"/>
      <c r="F163" s="17"/>
      <c r="G163" s="17"/>
      <c r="H163" s="5"/>
    </row>
    <row r="164" spans="1:8" x14ac:dyDescent="0.25">
      <c r="A164" s="7"/>
      <c r="B164" s="10"/>
      <c r="C164" s="8"/>
      <c r="D164" s="8"/>
      <c r="E164" s="17"/>
      <c r="F164" s="17"/>
      <c r="G164" s="17"/>
      <c r="H164" s="5"/>
    </row>
    <row r="165" spans="1:8" x14ac:dyDescent="0.25">
      <c r="A165" s="7"/>
      <c r="B165" s="10"/>
      <c r="C165" s="8"/>
      <c r="D165" s="8"/>
      <c r="E165" s="17"/>
      <c r="F165" s="17"/>
      <c r="G165" s="17"/>
      <c r="H165" s="5"/>
    </row>
    <row r="166" spans="1:8" x14ac:dyDescent="0.25">
      <c r="A166" s="7"/>
      <c r="B166" s="10"/>
      <c r="C166" s="8"/>
      <c r="D166" s="8"/>
      <c r="E166" s="17"/>
      <c r="F166" s="17"/>
      <c r="G166" s="17"/>
      <c r="H166" s="5"/>
    </row>
    <row r="167" spans="1:8" x14ac:dyDescent="0.25">
      <c r="A167" s="7"/>
      <c r="B167" s="10"/>
      <c r="C167" s="8"/>
      <c r="D167" s="8"/>
      <c r="E167" s="17"/>
      <c r="F167" s="17"/>
      <c r="G167" s="17"/>
      <c r="H167" s="5"/>
    </row>
    <row r="168" spans="1:8" x14ac:dyDescent="0.25">
      <c r="A168" s="7"/>
      <c r="B168" s="10"/>
      <c r="C168" s="8"/>
      <c r="D168" s="8"/>
      <c r="E168" s="17"/>
      <c r="F168" s="17"/>
      <c r="G168" s="17"/>
      <c r="H168" s="5"/>
    </row>
    <row r="169" spans="1:8" x14ac:dyDescent="0.25">
      <c r="A169" s="7"/>
      <c r="B169" s="10"/>
      <c r="C169" s="8"/>
      <c r="D169" s="8"/>
      <c r="E169" s="17"/>
      <c r="F169" s="17"/>
      <c r="G169" s="17"/>
      <c r="H169" s="5"/>
    </row>
    <row r="170" spans="1:8" x14ac:dyDescent="0.25">
      <c r="A170" s="7"/>
      <c r="B170" s="10"/>
      <c r="C170" s="8"/>
      <c r="D170" s="8"/>
      <c r="E170" s="17"/>
      <c r="F170" s="17"/>
      <c r="G170" s="17"/>
      <c r="H170" s="5"/>
    </row>
    <row r="171" spans="1:8" x14ac:dyDescent="0.25">
      <c r="A171" s="7"/>
      <c r="B171" s="10"/>
      <c r="C171" s="8"/>
      <c r="D171" s="8"/>
      <c r="E171" s="17"/>
      <c r="F171" s="17"/>
      <c r="G171" s="17"/>
      <c r="H171" s="5"/>
    </row>
    <row r="172" spans="1:8" x14ac:dyDescent="0.25">
      <c r="A172" s="7"/>
      <c r="B172" s="10"/>
      <c r="C172" s="8"/>
      <c r="D172" s="8"/>
      <c r="E172" s="17"/>
      <c r="F172" s="17"/>
      <c r="G172" s="17"/>
      <c r="H172" s="5"/>
    </row>
    <row r="173" spans="1:8" x14ac:dyDescent="0.25">
      <c r="A173" s="7"/>
      <c r="B173" s="10"/>
      <c r="C173" s="8"/>
      <c r="D173" s="8"/>
      <c r="E173" s="17"/>
      <c r="F173" s="17"/>
      <c r="G173" s="17"/>
      <c r="H173" s="5"/>
    </row>
    <row r="174" spans="1:8" x14ac:dyDescent="0.25">
      <c r="A174" s="7"/>
      <c r="B174" s="10"/>
      <c r="C174" s="8"/>
      <c r="D174" s="8"/>
      <c r="E174" s="17"/>
      <c r="F174" s="17"/>
      <c r="G174" s="17"/>
      <c r="H174" s="5"/>
    </row>
    <row r="175" spans="1:8" x14ac:dyDescent="0.25">
      <c r="A175" s="7"/>
      <c r="B175" s="10"/>
      <c r="C175" s="8"/>
      <c r="D175" s="8"/>
      <c r="E175" s="17"/>
      <c r="F175" s="17"/>
      <c r="G175" s="17"/>
      <c r="H175" s="5"/>
    </row>
    <row r="176" spans="1:8" x14ac:dyDescent="0.25">
      <c r="A176" s="7"/>
      <c r="B176" s="10"/>
      <c r="C176" s="8"/>
      <c r="D176" s="8"/>
      <c r="E176" s="17"/>
      <c r="F176" s="17"/>
      <c r="G176" s="17"/>
      <c r="H176" s="5"/>
    </row>
    <row r="177" spans="1:8" x14ac:dyDescent="0.25">
      <c r="A177" s="7"/>
      <c r="B177" s="10"/>
      <c r="C177" s="8"/>
      <c r="D177" s="8"/>
      <c r="E177" s="17"/>
      <c r="F177" s="17"/>
      <c r="G177" s="17"/>
      <c r="H177" s="5"/>
    </row>
    <row r="178" spans="1:8" x14ac:dyDescent="0.25">
      <c r="A178" s="7"/>
      <c r="B178" s="10"/>
      <c r="C178" s="8"/>
      <c r="D178" s="8"/>
      <c r="E178" s="17"/>
      <c r="F178" s="17"/>
      <c r="G178" s="17"/>
      <c r="H178" s="5"/>
    </row>
    <row r="179" spans="1:8" x14ac:dyDescent="0.25">
      <c r="A179" s="7"/>
      <c r="B179" s="10"/>
      <c r="C179" s="8"/>
      <c r="D179" s="8"/>
      <c r="E179" s="17"/>
      <c r="F179" s="17"/>
      <c r="G179" s="17"/>
      <c r="H179" s="5"/>
    </row>
    <row r="180" spans="1:8" x14ac:dyDescent="0.25">
      <c r="A180" s="7"/>
      <c r="B180" s="10"/>
      <c r="C180" s="8"/>
      <c r="D180" s="8"/>
      <c r="E180" s="17"/>
      <c r="F180" s="17"/>
      <c r="G180" s="17"/>
      <c r="H180" s="5"/>
    </row>
    <row r="181" spans="1:8" x14ac:dyDescent="0.25">
      <c r="A181" s="7"/>
      <c r="B181" s="10"/>
      <c r="C181" s="8"/>
      <c r="D181" s="8"/>
      <c r="E181" s="17"/>
      <c r="F181" s="17"/>
      <c r="G181" s="17"/>
      <c r="H181" s="5"/>
    </row>
    <row r="182" spans="1:8" x14ac:dyDescent="0.25">
      <c r="A182" s="7"/>
      <c r="B182" s="10"/>
      <c r="C182" s="8"/>
      <c r="D182" s="8"/>
      <c r="E182" s="17"/>
      <c r="F182" s="17"/>
      <c r="G182" s="17"/>
      <c r="H182" s="5"/>
    </row>
    <row r="183" spans="1:8" x14ac:dyDescent="0.25">
      <c r="A183" s="7"/>
      <c r="B183" s="10"/>
      <c r="C183" s="8"/>
      <c r="D183" s="8"/>
      <c r="E183" s="17"/>
      <c r="F183" s="17"/>
      <c r="G183" s="17"/>
      <c r="H183" s="5"/>
    </row>
    <row r="184" spans="1:8" x14ac:dyDescent="0.25">
      <c r="A184" s="7"/>
      <c r="B184" s="10"/>
      <c r="C184" s="8"/>
      <c r="D184" s="8"/>
      <c r="E184" s="17"/>
      <c r="F184" s="17"/>
      <c r="G184" s="17"/>
      <c r="H184" s="5"/>
    </row>
    <row r="185" spans="1:8" x14ac:dyDescent="0.25">
      <c r="A185" s="7"/>
      <c r="B185" s="10"/>
      <c r="C185" s="8"/>
      <c r="D185" s="8"/>
      <c r="E185" s="17"/>
      <c r="F185" s="17"/>
      <c r="G185" s="17"/>
      <c r="H185" s="5"/>
    </row>
    <row r="186" spans="1:8" x14ac:dyDescent="0.25">
      <c r="A186" s="7"/>
      <c r="B186" s="10"/>
      <c r="C186" s="8"/>
      <c r="D186" s="8"/>
      <c r="E186" s="17"/>
      <c r="F186" s="17"/>
      <c r="G186" s="17"/>
      <c r="H186" s="5"/>
    </row>
    <row r="187" spans="1:8" x14ac:dyDescent="0.25">
      <c r="A187" s="7"/>
      <c r="B187" s="10"/>
      <c r="C187" s="8"/>
      <c r="D187" s="8"/>
      <c r="E187" s="17"/>
      <c r="F187" s="15"/>
      <c r="G187" s="15"/>
      <c r="H187" s="5"/>
    </row>
    <row r="188" spans="1:8" x14ac:dyDescent="0.25">
      <c r="A188" s="7"/>
      <c r="B188" s="10"/>
      <c r="C188" s="8"/>
      <c r="D188" s="8"/>
      <c r="E188" s="17"/>
      <c r="F188" s="15"/>
      <c r="G188" s="15"/>
      <c r="H188" s="5"/>
    </row>
    <row r="189" spans="1:8" x14ac:dyDescent="0.25">
      <c r="A189" s="7"/>
      <c r="B189" s="10"/>
      <c r="C189" s="8"/>
      <c r="D189" s="8"/>
      <c r="E189" s="17"/>
      <c r="F189" s="15"/>
      <c r="G189" s="15"/>
      <c r="H189" s="5"/>
    </row>
    <row r="190" spans="1:8" x14ac:dyDescent="0.25">
      <c r="A190" s="7"/>
      <c r="B190" s="10"/>
      <c r="C190" s="8"/>
      <c r="D190" s="8"/>
      <c r="E190" s="17"/>
      <c r="F190" s="15"/>
      <c r="G190" s="15"/>
      <c r="H190" s="5"/>
    </row>
    <row r="191" spans="1:8" x14ac:dyDescent="0.25">
      <c r="A191" s="7"/>
      <c r="B191" s="10"/>
      <c r="C191" s="8"/>
      <c r="D191" s="8"/>
      <c r="E191" s="17"/>
      <c r="F191" s="15"/>
      <c r="G191" s="15"/>
      <c r="H191" s="5"/>
    </row>
    <row r="192" spans="1:8" x14ac:dyDescent="0.25">
      <c r="A192" s="7"/>
      <c r="B192" s="10"/>
      <c r="C192" s="8"/>
      <c r="D192" s="8"/>
      <c r="E192" s="17"/>
      <c r="F192" s="15"/>
      <c r="G192" s="15"/>
      <c r="H192" s="5"/>
    </row>
    <row r="193" spans="1:8" x14ac:dyDescent="0.25">
      <c r="A193" s="7"/>
      <c r="B193" s="10"/>
      <c r="C193" s="8"/>
      <c r="D193" s="8"/>
      <c r="E193" s="17"/>
      <c r="F193" s="15"/>
      <c r="G193" s="15"/>
      <c r="H193" s="5"/>
    </row>
    <row r="194" spans="1:8" x14ac:dyDescent="0.25">
      <c r="A194" s="7"/>
      <c r="B194" s="10"/>
      <c r="C194" s="8"/>
      <c r="D194" s="8"/>
      <c r="E194" s="17"/>
      <c r="F194" s="17"/>
      <c r="G194" s="17"/>
      <c r="H194" s="5"/>
    </row>
    <row r="195" spans="1:8" x14ac:dyDescent="0.25">
      <c r="A195" s="7"/>
      <c r="B195" s="10"/>
      <c r="C195" s="8"/>
      <c r="D195" s="8"/>
      <c r="E195" s="17"/>
      <c r="F195" s="17"/>
      <c r="G195" s="17"/>
      <c r="H195" s="5"/>
    </row>
    <row r="196" spans="1:8" x14ac:dyDescent="0.25">
      <c r="A196" s="7"/>
      <c r="B196" s="10"/>
      <c r="C196" s="8"/>
      <c r="D196" s="8"/>
      <c r="E196" s="17"/>
      <c r="F196" s="17"/>
      <c r="G196" s="17"/>
      <c r="H196" s="5"/>
    </row>
    <row r="197" spans="1:8" x14ac:dyDescent="0.25">
      <c r="A197" s="7"/>
      <c r="B197" s="10"/>
      <c r="C197" s="8"/>
      <c r="D197" s="8"/>
      <c r="E197" s="17"/>
      <c r="F197" s="17"/>
      <c r="G197" s="17"/>
      <c r="H197" s="5"/>
    </row>
    <row r="198" spans="1:8" x14ac:dyDescent="0.25">
      <c r="A198" s="7"/>
      <c r="B198" s="10"/>
      <c r="C198" s="8"/>
      <c r="D198" s="8"/>
      <c r="E198" s="17"/>
      <c r="F198" s="17"/>
      <c r="G198" s="17"/>
      <c r="H198" s="5"/>
    </row>
    <row r="199" spans="1:8" x14ac:dyDescent="0.25">
      <c r="A199" s="7"/>
      <c r="B199" s="10"/>
      <c r="C199" s="8"/>
      <c r="D199" s="8"/>
      <c r="E199" s="17"/>
      <c r="F199" s="15"/>
      <c r="G199" s="15"/>
      <c r="H199" s="5"/>
    </row>
    <row r="200" spans="1:8" x14ac:dyDescent="0.25">
      <c r="A200" s="7"/>
      <c r="B200" s="10"/>
      <c r="C200" s="8"/>
      <c r="D200" s="8"/>
      <c r="E200" s="17"/>
      <c r="F200" s="17"/>
      <c r="G200" s="17"/>
      <c r="H200" s="5"/>
    </row>
    <row r="201" spans="1:8" x14ac:dyDescent="0.25">
      <c r="A201" s="7"/>
      <c r="B201" s="10"/>
      <c r="C201" s="8"/>
      <c r="D201" s="8"/>
      <c r="E201" s="17"/>
      <c r="F201" s="17"/>
      <c r="G201" s="17"/>
      <c r="H201" s="5"/>
    </row>
    <row r="202" spans="1:8" x14ac:dyDescent="0.25">
      <c r="A202" s="7"/>
      <c r="B202" s="10"/>
      <c r="C202" s="8"/>
      <c r="D202" s="8"/>
      <c r="E202" s="17"/>
      <c r="F202" s="17"/>
      <c r="G202" s="17"/>
      <c r="H202" s="5"/>
    </row>
    <row r="203" spans="1:8" x14ac:dyDescent="0.25">
      <c r="A203" s="7"/>
      <c r="B203" s="10"/>
      <c r="C203" s="8"/>
      <c r="D203" s="8"/>
      <c r="E203" s="17"/>
      <c r="F203" s="17"/>
      <c r="G203" s="17"/>
      <c r="H203" s="5"/>
    </row>
    <row r="204" spans="1:8" x14ac:dyDescent="0.25">
      <c r="A204" s="7"/>
      <c r="B204" s="10"/>
      <c r="C204" s="8"/>
      <c r="D204" s="8"/>
      <c r="E204" s="17"/>
      <c r="F204" s="17"/>
      <c r="G204" s="17"/>
      <c r="H204" s="5"/>
    </row>
    <row r="205" spans="1:8" x14ac:dyDescent="0.25">
      <c r="A205" s="7"/>
      <c r="B205" s="10"/>
      <c r="C205" s="8"/>
      <c r="D205" s="8"/>
      <c r="E205" s="17"/>
      <c r="F205" s="17"/>
      <c r="G205" s="17"/>
      <c r="H205" s="5"/>
    </row>
    <row r="206" spans="1:8" ht="35.25" customHeight="1" x14ac:dyDescent="0.25">
      <c r="A206" s="7"/>
      <c r="B206" s="10"/>
      <c r="C206" s="8"/>
      <c r="D206" s="8"/>
      <c r="E206" s="18"/>
      <c r="F206" s="17"/>
      <c r="G206" s="17"/>
      <c r="H206" s="5"/>
    </row>
    <row r="207" spans="1:8" x14ac:dyDescent="0.25">
      <c r="A207" s="7"/>
      <c r="B207" s="10"/>
      <c r="C207" s="8"/>
      <c r="D207" s="8"/>
      <c r="E207" s="17"/>
      <c r="F207" s="17"/>
      <c r="G207" s="17"/>
      <c r="H207" s="5"/>
    </row>
    <row r="208" spans="1:8" x14ac:dyDescent="0.25">
      <c r="A208" s="7"/>
      <c r="B208" s="10"/>
      <c r="C208" s="8"/>
      <c r="D208" s="8"/>
      <c r="E208" s="17"/>
      <c r="F208" s="17"/>
      <c r="G208" s="17"/>
      <c r="H208" s="5"/>
    </row>
    <row r="209" spans="1:8" x14ac:dyDescent="0.25">
      <c r="A209" s="7"/>
      <c r="B209" s="10"/>
      <c r="C209" s="8"/>
      <c r="D209" s="8"/>
      <c r="E209" s="17"/>
      <c r="F209" s="17"/>
      <c r="G209" s="17"/>
      <c r="H209" s="5"/>
    </row>
    <row r="210" spans="1:8" x14ac:dyDescent="0.25">
      <c r="A210" s="7"/>
      <c r="B210" s="10"/>
      <c r="C210" s="8"/>
      <c r="D210" s="8"/>
      <c r="E210" s="17"/>
      <c r="F210" s="15"/>
      <c r="G210" s="15"/>
      <c r="H210" s="5"/>
    </row>
    <row r="211" spans="1:8" x14ac:dyDescent="0.25">
      <c r="A211" s="7"/>
      <c r="B211" s="10"/>
      <c r="C211" s="8"/>
      <c r="D211" s="8"/>
      <c r="E211" s="17"/>
      <c r="F211" s="15"/>
      <c r="G211" s="15"/>
      <c r="H211" s="5"/>
    </row>
    <row r="212" spans="1:8" x14ac:dyDescent="0.25">
      <c r="A212" s="7"/>
      <c r="B212" s="10"/>
      <c r="C212" s="8"/>
      <c r="D212" s="8"/>
      <c r="E212" s="17"/>
      <c r="F212" s="17"/>
      <c r="G212" s="17"/>
      <c r="H212" s="5"/>
    </row>
    <row r="213" spans="1:8" x14ac:dyDescent="0.25">
      <c r="A213" s="7"/>
      <c r="B213" s="10"/>
      <c r="C213" s="8"/>
      <c r="D213" s="8"/>
      <c r="E213" s="17"/>
      <c r="F213" s="17"/>
      <c r="G213" s="17"/>
      <c r="H213" s="5"/>
    </row>
    <row r="214" spans="1:8" x14ac:dyDescent="0.25">
      <c r="A214" s="7"/>
      <c r="B214" s="10"/>
      <c r="C214" s="8"/>
      <c r="D214" s="8"/>
      <c r="E214" s="17"/>
      <c r="F214" s="17"/>
      <c r="G214" s="17"/>
      <c r="H214" s="5"/>
    </row>
    <row r="215" spans="1:8" x14ac:dyDescent="0.25">
      <c r="A215" s="7"/>
      <c r="B215" s="10"/>
      <c r="C215" s="8"/>
      <c r="D215" s="8"/>
      <c r="E215" s="17"/>
      <c r="F215" s="17"/>
      <c r="G215" s="17"/>
      <c r="H215" s="5"/>
    </row>
    <row r="216" spans="1:8" x14ac:dyDescent="0.25">
      <c r="A216" s="7"/>
      <c r="B216" s="10"/>
      <c r="C216" s="8"/>
      <c r="D216" s="8"/>
      <c r="E216" s="17"/>
      <c r="F216" s="17"/>
      <c r="G216" s="17"/>
      <c r="H216" s="5"/>
    </row>
    <row r="217" spans="1:8" x14ac:dyDescent="0.25">
      <c r="A217" s="7"/>
      <c r="B217" s="10"/>
      <c r="C217" s="8"/>
      <c r="D217" s="8"/>
      <c r="E217" s="17"/>
      <c r="F217" s="17"/>
      <c r="G217" s="17"/>
      <c r="H217" s="5"/>
    </row>
    <row r="218" spans="1:8" x14ac:dyDescent="0.25">
      <c r="A218" s="7"/>
      <c r="B218" s="10"/>
      <c r="C218" s="8"/>
      <c r="D218" s="8"/>
      <c r="E218" s="17"/>
      <c r="F218" s="17"/>
      <c r="G218" s="17"/>
      <c r="H218" s="5"/>
    </row>
    <row r="219" spans="1:8" x14ac:dyDescent="0.25">
      <c r="A219" s="7"/>
      <c r="B219" s="10"/>
      <c r="C219" s="8"/>
      <c r="D219" s="8"/>
      <c r="E219" s="17"/>
      <c r="F219" s="17"/>
      <c r="G219" s="17"/>
      <c r="H219" s="5"/>
    </row>
    <row r="220" spans="1:8" x14ac:dyDescent="0.25">
      <c r="A220" s="7"/>
      <c r="B220" s="10"/>
      <c r="C220" s="8"/>
      <c r="D220" s="8"/>
      <c r="E220" s="17"/>
      <c r="F220" s="17"/>
      <c r="G220" s="17"/>
      <c r="H220" s="5"/>
    </row>
    <row r="221" spans="1:8" x14ac:dyDescent="0.25">
      <c r="A221" s="7"/>
      <c r="B221" s="10"/>
      <c r="C221" s="8"/>
      <c r="D221" s="8"/>
      <c r="E221" s="17"/>
      <c r="F221" s="17"/>
      <c r="G221" s="17"/>
      <c r="H221" s="5"/>
    </row>
    <row r="222" spans="1:8" x14ac:dyDescent="0.25">
      <c r="A222" s="7"/>
      <c r="B222" s="10"/>
      <c r="C222" s="8"/>
      <c r="D222" s="8"/>
      <c r="E222" s="17"/>
      <c r="F222" s="15"/>
      <c r="G222" s="15"/>
      <c r="H222" s="5"/>
    </row>
    <row r="223" spans="1:8" x14ac:dyDescent="0.25">
      <c r="A223" s="7"/>
      <c r="B223" s="10"/>
      <c r="C223" s="8"/>
      <c r="D223" s="8"/>
      <c r="E223" s="17"/>
      <c r="F223" s="15"/>
      <c r="G223" s="15"/>
      <c r="H223" s="5"/>
    </row>
    <row r="224" spans="1:8" x14ac:dyDescent="0.25">
      <c r="A224" s="7"/>
      <c r="B224" s="10"/>
      <c r="C224" s="8"/>
      <c r="D224" s="8"/>
      <c r="E224" s="17"/>
      <c r="F224" s="15"/>
      <c r="G224" s="15"/>
      <c r="H224" s="5"/>
    </row>
    <row r="225" spans="1:8" x14ac:dyDescent="0.25">
      <c r="A225" s="7"/>
      <c r="B225" s="10"/>
      <c r="C225" s="8"/>
      <c r="D225" s="8"/>
      <c r="E225" s="17"/>
      <c r="F225" s="15"/>
      <c r="G225" s="15"/>
      <c r="H225" s="5"/>
    </row>
    <row r="226" spans="1:8" x14ac:dyDescent="0.25">
      <c r="A226" s="7"/>
      <c r="B226" s="10"/>
      <c r="C226" s="8"/>
      <c r="D226" s="8"/>
      <c r="E226" s="17"/>
      <c r="F226" s="15"/>
      <c r="G226" s="15"/>
      <c r="H226" s="5"/>
    </row>
    <row r="227" spans="1:8" x14ac:dyDescent="0.25">
      <c r="A227" s="7"/>
      <c r="B227" s="10"/>
      <c r="C227" s="8"/>
      <c r="D227" s="8"/>
      <c r="E227" s="17"/>
      <c r="F227" s="15"/>
      <c r="G227" s="15"/>
      <c r="H227" s="5"/>
    </row>
    <row r="228" spans="1:8" x14ac:dyDescent="0.25">
      <c r="A228" s="7"/>
      <c r="B228" s="10"/>
      <c r="C228" s="8"/>
      <c r="D228" s="8"/>
      <c r="E228" s="17"/>
      <c r="F228" s="15"/>
      <c r="G228" s="15"/>
      <c r="H228" s="5"/>
    </row>
    <row r="229" spans="1:8" x14ac:dyDescent="0.25">
      <c r="A229" s="7"/>
      <c r="B229" s="10"/>
      <c r="C229" s="8"/>
      <c r="D229" s="8"/>
      <c r="E229" s="17"/>
      <c r="F229" s="15"/>
      <c r="G229" s="15"/>
      <c r="H229" s="5"/>
    </row>
    <row r="230" spans="1:8" x14ac:dyDescent="0.25">
      <c r="A230" s="7"/>
      <c r="B230" s="10"/>
      <c r="C230" s="8"/>
      <c r="D230" s="8"/>
      <c r="E230" s="17"/>
      <c r="F230" s="15"/>
      <c r="G230" s="15"/>
      <c r="H230" s="5"/>
    </row>
    <row r="231" spans="1:8" x14ac:dyDescent="0.25">
      <c r="A231" s="7"/>
      <c r="B231" s="10"/>
      <c r="C231" s="8"/>
      <c r="D231" s="8"/>
      <c r="E231" s="17"/>
      <c r="F231" s="15"/>
      <c r="G231" s="15"/>
      <c r="H231" s="5"/>
    </row>
    <row r="232" spans="1:8" x14ac:dyDescent="0.25">
      <c r="A232" s="7"/>
      <c r="B232" s="10"/>
      <c r="C232" s="8"/>
      <c r="D232" s="8"/>
      <c r="E232" s="17"/>
      <c r="F232" s="15"/>
      <c r="G232" s="15"/>
      <c r="H232" s="5"/>
    </row>
    <row r="233" spans="1:8" x14ac:dyDescent="0.25">
      <c r="A233" s="7"/>
      <c r="B233" s="10"/>
      <c r="C233" s="8"/>
      <c r="D233" s="8"/>
      <c r="E233" s="17"/>
      <c r="F233" s="15"/>
      <c r="G233" s="15"/>
      <c r="H233" s="5"/>
    </row>
    <row r="234" spans="1:8" x14ac:dyDescent="0.25">
      <c r="A234" s="7"/>
      <c r="B234" s="10"/>
      <c r="C234" s="8"/>
      <c r="D234" s="8"/>
      <c r="E234" s="17"/>
      <c r="F234" s="17"/>
      <c r="G234" s="17"/>
      <c r="H234" s="5"/>
    </row>
    <row r="235" spans="1:8" x14ac:dyDescent="0.25">
      <c r="A235" s="7"/>
      <c r="B235" s="10"/>
      <c r="C235" s="8"/>
      <c r="D235" s="8"/>
      <c r="E235" s="17"/>
      <c r="F235" s="17"/>
      <c r="G235" s="17"/>
      <c r="H235" s="5"/>
    </row>
    <row r="236" spans="1:8" x14ac:dyDescent="0.25">
      <c r="A236" s="7"/>
      <c r="B236" s="10"/>
      <c r="C236" s="8"/>
      <c r="D236" s="8"/>
      <c r="E236" s="17"/>
      <c r="F236" s="17"/>
      <c r="G236" s="17"/>
      <c r="H236" s="5"/>
    </row>
    <row r="237" spans="1:8" x14ac:dyDescent="0.25">
      <c r="A237" s="7"/>
      <c r="B237" s="10"/>
      <c r="C237" s="8"/>
      <c r="D237" s="8"/>
      <c r="E237" s="17"/>
      <c r="F237" s="17"/>
      <c r="G237" s="17"/>
      <c r="H237" s="5"/>
    </row>
    <row r="238" spans="1:8" x14ac:dyDescent="0.25">
      <c r="A238" s="7"/>
      <c r="B238" s="10"/>
      <c r="C238" s="8"/>
      <c r="D238" s="8"/>
      <c r="E238" s="17"/>
      <c r="F238" s="17"/>
      <c r="G238" s="17"/>
      <c r="H238" s="5"/>
    </row>
    <row r="239" spans="1:8" x14ac:dyDescent="0.25">
      <c r="A239" s="7"/>
      <c r="B239" s="10"/>
      <c r="C239" s="8"/>
      <c r="D239" s="8"/>
      <c r="E239" s="17"/>
      <c r="F239" s="17"/>
      <c r="G239" s="17"/>
      <c r="H239" s="5"/>
    </row>
    <row r="240" spans="1:8" x14ac:dyDescent="0.25">
      <c r="A240" s="7"/>
      <c r="B240" s="10"/>
      <c r="C240" s="8"/>
      <c r="D240" s="8"/>
      <c r="E240" s="17"/>
      <c r="F240" s="17"/>
      <c r="G240" s="17"/>
      <c r="H240" s="5"/>
    </row>
    <row r="241" spans="1:11" x14ac:dyDescent="0.25">
      <c r="A241" s="7"/>
      <c r="B241" s="10"/>
      <c r="C241" s="8"/>
      <c r="D241" s="8"/>
      <c r="E241" s="17"/>
      <c r="F241" s="17"/>
      <c r="G241" s="17"/>
      <c r="H241" s="5"/>
    </row>
    <row r="242" spans="1:11" x14ac:dyDescent="0.25">
      <c r="A242" s="7"/>
      <c r="B242" s="10"/>
      <c r="C242" s="8"/>
      <c r="D242" s="8"/>
      <c r="E242" s="17"/>
      <c r="F242" s="17"/>
      <c r="G242" s="17"/>
      <c r="H242" s="5"/>
    </row>
    <row r="243" spans="1:11" x14ac:dyDescent="0.25">
      <c r="A243" s="7"/>
      <c r="B243" s="10"/>
      <c r="C243" s="8"/>
      <c r="D243" s="8"/>
      <c r="E243" s="17"/>
      <c r="F243" s="17"/>
      <c r="G243" s="17"/>
      <c r="H243" s="5"/>
    </row>
    <row r="244" spans="1:11" x14ac:dyDescent="0.25">
      <c r="A244" s="7"/>
      <c r="B244" s="10"/>
      <c r="C244" s="8"/>
      <c r="D244" s="8"/>
      <c r="E244" s="17"/>
      <c r="F244" s="17"/>
      <c r="G244" s="17"/>
      <c r="H244" s="5"/>
    </row>
    <row r="245" spans="1:11" x14ac:dyDescent="0.25">
      <c r="A245" s="7"/>
      <c r="B245" s="10"/>
      <c r="C245" s="8"/>
      <c r="D245" s="8"/>
      <c r="E245" s="17"/>
      <c r="F245" s="17"/>
      <c r="G245" s="17"/>
      <c r="H245" s="5"/>
    </row>
    <row r="246" spans="1:11" x14ac:dyDescent="0.25">
      <c r="A246" s="7"/>
      <c r="B246" s="10"/>
      <c r="C246" s="8"/>
      <c r="D246" s="8"/>
      <c r="E246" s="17"/>
      <c r="F246" s="17"/>
      <c r="G246" s="17"/>
      <c r="H246" s="5"/>
    </row>
    <row r="247" spans="1:11" x14ac:dyDescent="0.25">
      <c r="A247" s="7"/>
      <c r="B247" s="10"/>
      <c r="C247" s="8"/>
      <c r="D247" s="8"/>
      <c r="E247" s="17"/>
      <c r="F247" s="17"/>
      <c r="G247" s="17"/>
      <c r="H247" s="5"/>
    </row>
    <row r="248" spans="1:11" x14ac:dyDescent="0.25">
      <c r="A248" s="7"/>
      <c r="B248" s="10"/>
      <c r="C248" s="8"/>
      <c r="D248" s="8"/>
      <c r="E248" s="17"/>
      <c r="F248" s="17"/>
      <c r="G248" s="17"/>
      <c r="H248" s="5"/>
    </row>
    <row r="249" spans="1:11" x14ac:dyDescent="0.25">
      <c r="A249" s="7"/>
      <c r="B249" s="10"/>
      <c r="C249" s="8"/>
      <c r="D249" s="8"/>
      <c r="E249" s="17"/>
      <c r="F249" s="17"/>
      <c r="G249" s="17"/>
      <c r="H249" s="5"/>
    </row>
    <row r="250" spans="1:11" x14ac:dyDescent="0.25">
      <c r="A250" s="7"/>
      <c r="B250" s="10"/>
      <c r="C250" s="8"/>
      <c r="D250" s="8"/>
      <c r="E250" s="17"/>
      <c r="F250" s="17"/>
      <c r="G250" s="17"/>
      <c r="H250" s="5"/>
    </row>
    <row r="251" spans="1:11" x14ac:dyDescent="0.25">
      <c r="A251" s="7"/>
      <c r="B251" s="10"/>
      <c r="C251" s="8"/>
      <c r="D251" s="8"/>
      <c r="E251" s="17"/>
      <c r="F251" s="17"/>
      <c r="G251" s="17"/>
      <c r="H251" s="5"/>
    </row>
    <row r="252" spans="1:11" x14ac:dyDescent="0.25">
      <c r="A252" s="7"/>
      <c r="B252" s="10"/>
      <c r="C252" s="8"/>
      <c r="D252" s="8"/>
      <c r="E252" s="17"/>
      <c r="F252" s="17"/>
      <c r="G252" s="17"/>
      <c r="H252" s="5"/>
    </row>
    <row r="253" spans="1:11" x14ac:dyDescent="0.25">
      <c r="A253" s="7"/>
      <c r="B253" s="10"/>
      <c r="C253" s="8"/>
      <c r="D253" s="8"/>
      <c r="E253" s="17"/>
      <c r="F253" s="17"/>
      <c r="G253" s="33"/>
    </row>
    <row r="254" spans="1:11" x14ac:dyDescent="0.25">
      <c r="A254" s="7"/>
      <c r="B254" s="10"/>
      <c r="C254" s="8"/>
      <c r="D254" s="8"/>
      <c r="E254" s="17"/>
      <c r="F254" s="17"/>
      <c r="G254" s="33"/>
    </row>
    <row r="255" spans="1:11" s="12" customFormat="1" x14ac:dyDescent="0.25">
      <c r="A255" s="7"/>
      <c r="B255" s="10"/>
      <c r="C255" s="8"/>
      <c r="D255" s="8"/>
      <c r="E255" s="17"/>
      <c r="F255" s="17"/>
      <c r="G255" s="33"/>
      <c r="I255" s="4"/>
      <c r="J255" s="4"/>
      <c r="K255" s="4"/>
    </row>
    <row r="256" spans="1:11" s="12" customFormat="1" x14ac:dyDescent="0.25">
      <c r="A256" s="7"/>
      <c r="B256" s="10"/>
      <c r="C256" s="8"/>
      <c r="D256" s="8"/>
      <c r="E256" s="17"/>
      <c r="F256" s="17"/>
      <c r="G256" s="33"/>
      <c r="I256" s="4"/>
      <c r="J256" s="4"/>
      <c r="K256" s="4"/>
    </row>
    <row r="257" spans="1:11" s="12" customFormat="1" x14ac:dyDescent="0.25">
      <c r="A257" s="7"/>
      <c r="B257" s="10"/>
      <c r="C257" s="8"/>
      <c r="D257" s="8"/>
      <c r="E257" s="17"/>
      <c r="F257" s="17"/>
      <c r="G257" s="33"/>
      <c r="I257" s="4"/>
      <c r="J257" s="4"/>
      <c r="K257" s="4"/>
    </row>
    <row r="258" spans="1:11" s="12" customFormat="1" x14ac:dyDescent="0.25">
      <c r="A258" s="7"/>
      <c r="B258" s="10"/>
      <c r="C258" s="8"/>
      <c r="D258" s="8"/>
      <c r="E258" s="17"/>
      <c r="F258" s="17"/>
      <c r="G258" s="33"/>
      <c r="I258" s="4"/>
      <c r="J258" s="4"/>
      <c r="K258" s="4"/>
    </row>
    <row r="259" spans="1:11" s="12" customFormat="1" x14ac:dyDescent="0.25">
      <c r="A259" s="7"/>
      <c r="B259" s="10"/>
      <c r="C259" s="8"/>
      <c r="D259" s="8"/>
      <c r="E259" s="17"/>
      <c r="F259" s="17"/>
      <c r="G259" s="33"/>
      <c r="I259" s="4"/>
      <c r="J259" s="4"/>
      <c r="K259" s="4"/>
    </row>
    <row r="260" spans="1:11" s="12" customFormat="1" x14ac:dyDescent="0.25">
      <c r="A260" s="7"/>
      <c r="B260" s="10"/>
      <c r="C260" s="8"/>
      <c r="D260" s="8"/>
      <c r="E260" s="17"/>
      <c r="F260" s="17"/>
      <c r="G260" s="33"/>
      <c r="I260" s="4"/>
      <c r="J260" s="4"/>
      <c r="K260" s="4"/>
    </row>
    <row r="261" spans="1:11" s="12" customFormat="1" x14ac:dyDescent="0.25">
      <c r="A261" s="7"/>
      <c r="B261" s="10"/>
      <c r="C261" s="8"/>
      <c r="D261" s="8"/>
      <c r="E261" s="17"/>
      <c r="F261" s="17"/>
      <c r="G261" s="33"/>
      <c r="I261" s="4"/>
      <c r="J261" s="4"/>
      <c r="K261" s="4"/>
    </row>
    <row r="262" spans="1:11" s="12" customFormat="1" x14ac:dyDescent="0.25">
      <c r="A262" s="7"/>
      <c r="B262" s="10"/>
      <c r="C262" s="8"/>
      <c r="D262" s="8"/>
      <c r="E262" s="17"/>
      <c r="F262" s="17"/>
      <c r="G262" s="33"/>
      <c r="I262" s="4"/>
      <c r="J262" s="4"/>
      <c r="K262" s="4"/>
    </row>
    <row r="263" spans="1:11" s="12" customFormat="1" x14ac:dyDescent="0.25">
      <c r="A263" s="7"/>
      <c r="B263" s="10"/>
      <c r="C263" s="8"/>
      <c r="D263" s="8"/>
      <c r="E263" s="17"/>
      <c r="F263" s="17"/>
      <c r="G263" s="33"/>
      <c r="I263" s="4"/>
      <c r="J263" s="4"/>
      <c r="K263" s="4"/>
    </row>
    <row r="264" spans="1:11" s="12" customFormat="1" x14ac:dyDescent="0.25">
      <c r="A264" s="7"/>
      <c r="B264" s="10"/>
      <c r="C264" s="8"/>
      <c r="D264" s="8"/>
      <c r="E264" s="17"/>
      <c r="F264" s="17"/>
      <c r="G264" s="33"/>
      <c r="I264" s="4"/>
      <c r="J264" s="4"/>
      <c r="K264" s="4"/>
    </row>
    <row r="265" spans="1:11" s="12" customFormat="1" x14ac:dyDescent="0.25">
      <c r="A265" s="7"/>
      <c r="B265" s="10"/>
      <c r="C265" s="8"/>
      <c r="D265" s="8"/>
      <c r="E265" s="17"/>
      <c r="F265" s="17"/>
      <c r="G265" s="33"/>
      <c r="I265" s="4"/>
      <c r="J265" s="4"/>
      <c r="K265" s="4"/>
    </row>
    <row r="266" spans="1:11" s="12" customFormat="1" x14ac:dyDescent="0.25">
      <c r="A266" s="7"/>
      <c r="B266" s="10"/>
      <c r="C266" s="8"/>
      <c r="D266" s="8"/>
      <c r="E266" s="17"/>
      <c r="F266" s="17"/>
      <c r="G266" s="33"/>
      <c r="I266" s="4"/>
      <c r="J266" s="4"/>
      <c r="K266" s="4"/>
    </row>
    <row r="267" spans="1:11" s="12" customFormat="1" x14ac:dyDescent="0.25">
      <c r="A267" s="7"/>
      <c r="B267" s="10"/>
      <c r="C267" s="8"/>
      <c r="D267" s="8"/>
      <c r="E267" s="17"/>
      <c r="F267" s="17"/>
      <c r="G267" s="33"/>
      <c r="I267" s="4"/>
      <c r="J267" s="4"/>
      <c r="K267" s="4"/>
    </row>
    <row r="268" spans="1:11" s="12" customFormat="1" x14ac:dyDescent="0.25">
      <c r="A268" s="7"/>
      <c r="B268" s="10"/>
      <c r="C268" s="8"/>
      <c r="D268" s="8"/>
      <c r="E268" s="17"/>
      <c r="F268" s="17"/>
      <c r="G268" s="33"/>
      <c r="I268" s="4"/>
      <c r="J268" s="4"/>
      <c r="K268" s="4"/>
    </row>
    <row r="269" spans="1:11" s="12" customFormat="1" x14ac:dyDescent="0.25">
      <c r="A269" s="7"/>
      <c r="B269" s="10"/>
      <c r="C269" s="8"/>
      <c r="D269" s="8"/>
      <c r="E269" s="17"/>
      <c r="F269" s="17"/>
      <c r="G269" s="33"/>
      <c r="I269" s="4"/>
      <c r="J269" s="4"/>
      <c r="K269" s="4"/>
    </row>
    <row r="270" spans="1:11" s="12" customFormat="1" x14ac:dyDescent="0.25">
      <c r="A270" s="7"/>
      <c r="B270" s="10"/>
      <c r="C270" s="8"/>
      <c r="D270" s="8"/>
      <c r="E270" s="17"/>
      <c r="F270" s="17"/>
      <c r="G270" s="33"/>
      <c r="I270" s="4"/>
      <c r="J270" s="4"/>
      <c r="K270" s="4"/>
    </row>
    <row r="271" spans="1:11" s="12" customFormat="1" x14ac:dyDescent="0.25">
      <c r="A271" s="7"/>
      <c r="B271" s="10"/>
      <c r="C271" s="8"/>
      <c r="D271" s="8"/>
      <c r="E271" s="17"/>
      <c r="F271" s="17"/>
      <c r="G271" s="33"/>
      <c r="I271" s="4"/>
      <c r="J271" s="4"/>
      <c r="K271" s="4"/>
    </row>
    <row r="272" spans="1:11" s="12" customFormat="1" x14ac:dyDescent="0.25">
      <c r="A272" s="7"/>
      <c r="B272" s="10"/>
      <c r="C272" s="8"/>
      <c r="D272" s="8"/>
      <c r="E272" s="17"/>
      <c r="F272" s="17"/>
      <c r="G272" s="33"/>
      <c r="I272" s="4"/>
      <c r="J272" s="4"/>
      <c r="K272" s="4"/>
    </row>
    <row r="273" spans="1:11" s="12" customFormat="1" x14ac:dyDescent="0.25">
      <c r="A273" s="7"/>
      <c r="B273" s="10"/>
      <c r="C273" s="8"/>
      <c r="D273" s="8"/>
      <c r="E273" s="17"/>
      <c r="F273" s="17"/>
      <c r="G273" s="33"/>
      <c r="I273" s="4"/>
      <c r="J273" s="4"/>
      <c r="K273" s="4"/>
    </row>
    <row r="274" spans="1:11" s="12" customFormat="1" x14ac:dyDescent="0.25">
      <c r="A274" s="7"/>
      <c r="B274" s="10"/>
      <c r="C274" s="8"/>
      <c r="D274" s="8"/>
      <c r="E274" s="17"/>
      <c r="F274" s="17"/>
      <c r="G274" s="33"/>
      <c r="I274" s="4"/>
      <c r="J274" s="4"/>
      <c r="K274" s="4"/>
    </row>
    <row r="275" spans="1:11" s="12" customFormat="1" x14ac:dyDescent="0.25">
      <c r="A275" s="7"/>
      <c r="B275" s="10"/>
      <c r="C275" s="8"/>
      <c r="D275" s="8"/>
      <c r="E275" s="17"/>
      <c r="F275" s="17"/>
      <c r="G275" s="33"/>
      <c r="I275" s="4"/>
      <c r="J275" s="4"/>
      <c r="K275" s="4"/>
    </row>
    <row r="276" spans="1:11" s="12" customFormat="1" x14ac:dyDescent="0.25">
      <c r="A276" s="7"/>
      <c r="B276" s="10"/>
      <c r="C276" s="8"/>
      <c r="D276" s="8"/>
      <c r="E276" s="17"/>
      <c r="F276" s="17"/>
      <c r="G276" s="33"/>
      <c r="I276" s="4"/>
      <c r="J276" s="4"/>
      <c r="K276" s="4"/>
    </row>
    <row r="277" spans="1:11" s="12" customFormat="1" x14ac:dyDescent="0.25">
      <c r="A277" s="7"/>
      <c r="B277" s="10"/>
      <c r="C277" s="8"/>
      <c r="D277" s="8"/>
      <c r="E277" s="17"/>
      <c r="F277" s="17"/>
      <c r="G277" s="33"/>
      <c r="I277" s="4"/>
      <c r="J277" s="4"/>
      <c r="K277" s="4"/>
    </row>
    <row r="278" spans="1:11" s="12" customFormat="1" x14ac:dyDescent="0.25">
      <c r="A278" s="7"/>
      <c r="B278" s="10"/>
      <c r="C278" s="8"/>
      <c r="D278" s="8"/>
      <c r="E278" s="17"/>
      <c r="F278" s="17"/>
      <c r="G278" s="33"/>
      <c r="I278" s="4"/>
      <c r="J278" s="4"/>
      <c r="K278" s="4"/>
    </row>
    <row r="279" spans="1:11" s="12" customFormat="1" x14ac:dyDescent="0.25">
      <c r="A279" s="7"/>
      <c r="B279" s="10"/>
      <c r="C279" s="8"/>
      <c r="D279" s="8"/>
      <c r="E279" s="17"/>
      <c r="F279" s="17"/>
      <c r="G279" s="33"/>
      <c r="I279" s="4"/>
      <c r="J279" s="4"/>
      <c r="K279" s="4"/>
    </row>
    <row r="280" spans="1:11" s="12" customFormat="1" x14ac:dyDescent="0.25">
      <c r="A280" s="7"/>
      <c r="B280" s="10"/>
      <c r="C280" s="8"/>
      <c r="D280" s="8"/>
      <c r="E280" s="17"/>
      <c r="F280" s="17"/>
      <c r="G280" s="33"/>
      <c r="I280" s="4"/>
      <c r="J280" s="4"/>
      <c r="K280" s="4"/>
    </row>
    <row r="281" spans="1:11" s="12" customFormat="1" x14ac:dyDescent="0.25">
      <c r="A281" s="7"/>
      <c r="B281" s="10"/>
      <c r="C281" s="8"/>
      <c r="D281" s="8"/>
      <c r="E281" s="17"/>
      <c r="F281" s="17"/>
      <c r="G281" s="33"/>
      <c r="I281" s="4"/>
      <c r="J281" s="4"/>
      <c r="K281" s="4"/>
    </row>
    <row r="282" spans="1:11" s="12" customFormat="1" x14ac:dyDescent="0.25">
      <c r="A282" s="7"/>
      <c r="B282" s="10"/>
      <c r="C282" s="8"/>
      <c r="D282" s="8"/>
      <c r="E282" s="17"/>
      <c r="F282" s="17"/>
      <c r="G282" s="33"/>
      <c r="I282" s="4"/>
      <c r="J282" s="4"/>
      <c r="K282" s="4"/>
    </row>
    <row r="283" spans="1:11" s="12" customFormat="1" x14ac:dyDescent="0.25">
      <c r="A283" s="7"/>
      <c r="B283" s="10"/>
      <c r="C283" s="8"/>
      <c r="D283" s="8"/>
      <c r="E283" s="17"/>
      <c r="F283" s="17"/>
      <c r="G283" s="33"/>
      <c r="I283" s="4"/>
      <c r="J283" s="4"/>
      <c r="K283" s="4"/>
    </row>
    <row r="284" spans="1:11" s="12" customFormat="1" x14ac:dyDescent="0.25">
      <c r="A284" s="7"/>
      <c r="B284" s="10"/>
      <c r="C284" s="8"/>
      <c r="D284" s="8"/>
      <c r="E284" s="17"/>
      <c r="F284" s="17"/>
      <c r="G284" s="33"/>
      <c r="I284" s="4"/>
      <c r="J284" s="4"/>
      <c r="K284" s="4"/>
    </row>
    <row r="285" spans="1:11" s="12" customFormat="1" x14ac:dyDescent="0.25">
      <c r="A285" s="7"/>
      <c r="B285" s="10"/>
      <c r="C285" s="8"/>
      <c r="D285" s="8"/>
      <c r="E285" s="17"/>
      <c r="F285" s="17"/>
      <c r="G285" s="33"/>
      <c r="I285" s="4"/>
      <c r="J285" s="4"/>
      <c r="K285" s="4"/>
    </row>
    <row r="286" spans="1:11" s="12" customFormat="1" x14ac:dyDescent="0.25">
      <c r="A286" s="7"/>
      <c r="B286" s="10"/>
      <c r="C286" s="8"/>
      <c r="D286" s="8"/>
      <c r="E286" s="17"/>
      <c r="F286" s="17"/>
      <c r="G286" s="33"/>
      <c r="I286" s="4"/>
      <c r="J286" s="4"/>
      <c r="K286" s="4"/>
    </row>
    <row r="287" spans="1:11" x14ac:dyDescent="0.25">
      <c r="A287" s="7"/>
      <c r="B287" s="10"/>
      <c r="C287" s="8"/>
      <c r="D287" s="8"/>
      <c r="E287" s="17"/>
      <c r="F287" s="17"/>
      <c r="G287" s="33"/>
    </row>
    <row r="288" spans="1:11" x14ac:dyDescent="0.25">
      <c r="A288" s="26"/>
      <c r="B288" s="22"/>
      <c r="C288" s="8"/>
      <c r="D288" s="8"/>
      <c r="E288" s="17"/>
      <c r="F288" s="17"/>
      <c r="G288" s="33"/>
    </row>
    <row r="289" spans="1:8" x14ac:dyDescent="0.25">
      <c r="A289" s="7"/>
      <c r="B289" s="10"/>
      <c r="C289" s="5"/>
      <c r="D289" s="5"/>
      <c r="E289" s="15"/>
      <c r="F289" s="15"/>
      <c r="G289" s="15"/>
      <c r="H289" s="5"/>
    </row>
    <row r="290" spans="1:8" x14ac:dyDescent="0.25">
      <c r="A290" s="7" t="s">
        <v>10</v>
      </c>
      <c r="B290" s="10"/>
      <c r="C290" s="5"/>
      <c r="D290" s="5"/>
      <c r="E290" s="15"/>
      <c r="F290" s="15"/>
      <c r="G290" s="15"/>
      <c r="H290" s="5"/>
    </row>
    <row r="291" spans="1:8" x14ac:dyDescent="0.25">
      <c r="A291" s="7" t="s">
        <v>11</v>
      </c>
      <c r="B291" s="10"/>
      <c r="C291" s="5"/>
      <c r="D291" s="5"/>
      <c r="E291" s="15"/>
      <c r="F291" s="15"/>
      <c r="G291" s="15"/>
      <c r="H291" s="5"/>
    </row>
    <row r="292" spans="1:8" x14ac:dyDescent="0.25">
      <c r="A292" s="7" t="s">
        <v>12</v>
      </c>
      <c r="B292" s="10"/>
      <c r="C292" s="5"/>
      <c r="D292" s="5"/>
      <c r="E292" s="15"/>
      <c r="F292" s="15"/>
      <c r="G292" s="15"/>
      <c r="H292" s="5"/>
    </row>
    <row r="293" spans="1:8" x14ac:dyDescent="0.25">
      <c r="A293" s="7" t="s">
        <v>13</v>
      </c>
      <c r="B293" s="10"/>
      <c r="C293" s="5"/>
      <c r="D293" s="5"/>
      <c r="E293" s="15"/>
      <c r="F293" s="15"/>
      <c r="G293" s="15"/>
      <c r="H293" s="5"/>
    </row>
    <row r="294" spans="1:8" x14ac:dyDescent="0.25">
      <c r="A294" s="7" t="s">
        <v>14</v>
      </c>
      <c r="B294" s="10"/>
      <c r="C294" s="5"/>
      <c r="D294" s="5"/>
      <c r="E294" s="15"/>
      <c r="F294" s="15"/>
      <c r="G294" s="15"/>
      <c r="H294" s="5"/>
    </row>
    <row r="295" spans="1:8" x14ac:dyDescent="0.25">
      <c r="A295" s="7" t="s">
        <v>15</v>
      </c>
      <c r="B295" s="10"/>
      <c r="C295" s="5"/>
      <c r="D295" s="5"/>
      <c r="E295" s="15"/>
      <c r="F295" s="15"/>
      <c r="G295" s="15"/>
      <c r="H295" s="5"/>
    </row>
    <row r="296" spans="1:8" x14ac:dyDescent="0.25">
      <c r="A296" s="7" t="s">
        <v>16</v>
      </c>
      <c r="B296" s="10"/>
      <c r="C296" s="5"/>
      <c r="D296" s="5"/>
      <c r="E296" s="15"/>
      <c r="F296" s="15"/>
      <c r="G296" s="15"/>
      <c r="H296" s="5"/>
    </row>
    <row r="297" spans="1:8" x14ac:dyDescent="0.25">
      <c r="A297" s="7" t="s">
        <v>17</v>
      </c>
      <c r="B297" s="10"/>
      <c r="C297" s="5"/>
      <c r="D297" s="5"/>
      <c r="E297" s="15"/>
      <c r="F297" s="15"/>
      <c r="G297" s="15"/>
      <c r="H297" s="5"/>
    </row>
    <row r="298" spans="1:8" x14ac:dyDescent="0.25">
      <c r="A298" s="7" t="s">
        <v>18</v>
      </c>
      <c r="B298" s="10"/>
      <c r="C298" s="5"/>
      <c r="D298" s="5"/>
      <c r="E298" s="15"/>
      <c r="F298" s="15"/>
      <c r="G298" s="15"/>
      <c r="H298" s="5"/>
    </row>
    <row r="299" spans="1:8" x14ac:dyDescent="0.25">
      <c r="A299" s="7" t="s">
        <v>19</v>
      </c>
      <c r="B299" s="10"/>
      <c r="C299" s="5"/>
      <c r="D299" s="5"/>
      <c r="E299" s="15"/>
      <c r="F299" s="15"/>
      <c r="G299" s="15"/>
      <c r="H299" s="5"/>
    </row>
    <row r="300" spans="1:8" x14ac:dyDescent="0.25">
      <c r="A300" s="7" t="s">
        <v>20</v>
      </c>
      <c r="B300" s="10"/>
      <c r="C300" s="5"/>
      <c r="D300" s="5"/>
      <c r="E300" s="5"/>
      <c r="F300" s="15"/>
      <c r="G300" s="15"/>
      <c r="H300" s="5"/>
    </row>
    <row r="301" spans="1:8" x14ac:dyDescent="0.25">
      <c r="A301" s="7" t="s">
        <v>21</v>
      </c>
      <c r="B301" s="10"/>
      <c r="C301" s="5"/>
      <c r="D301" s="5"/>
      <c r="E301" s="5"/>
      <c r="F301" s="15"/>
      <c r="G301" s="15"/>
      <c r="H301" s="5"/>
    </row>
    <row r="302" spans="1:8" x14ac:dyDescent="0.25">
      <c r="A302" s="7" t="s">
        <v>22</v>
      </c>
      <c r="B302" s="10"/>
      <c r="C302" s="5"/>
      <c r="D302" s="5"/>
      <c r="E302" s="5"/>
      <c r="F302" s="5"/>
      <c r="G302" s="5"/>
      <c r="H302" s="5"/>
    </row>
    <row r="303" spans="1:8" x14ac:dyDescent="0.25">
      <c r="A303" s="7" t="s">
        <v>23</v>
      </c>
      <c r="B303" s="10"/>
      <c r="C303" s="5"/>
      <c r="D303" s="5"/>
      <c r="E303" s="5"/>
      <c r="F303" s="5"/>
      <c r="G303" s="5"/>
      <c r="H303" s="5"/>
    </row>
    <row r="304" spans="1:8" x14ac:dyDescent="0.25">
      <c r="A304" s="7" t="s">
        <v>24</v>
      </c>
      <c r="B304" s="10"/>
      <c r="C304" s="5"/>
      <c r="D304" s="5"/>
      <c r="E304" s="5"/>
      <c r="F304" s="5"/>
      <c r="G304" s="5"/>
      <c r="H304" s="5"/>
    </row>
    <row r="305" spans="1:8" x14ac:dyDescent="0.25">
      <c r="A305" s="7" t="s">
        <v>25</v>
      </c>
      <c r="B305" s="10"/>
      <c r="C305" s="5"/>
      <c r="D305" s="5"/>
      <c r="E305" s="5"/>
      <c r="F305" s="5"/>
      <c r="G305" s="5"/>
      <c r="H305" s="5"/>
    </row>
    <row r="306" spans="1:8" x14ac:dyDescent="0.25">
      <c r="A306" s="7" t="s">
        <v>26</v>
      </c>
      <c r="B306" s="10"/>
      <c r="C306" s="5"/>
      <c r="D306" s="5"/>
      <c r="E306" s="5"/>
      <c r="F306" s="5"/>
      <c r="G306" s="5"/>
      <c r="H306" s="5"/>
    </row>
    <row r="307" spans="1:8" x14ac:dyDescent="0.25">
      <c r="A307" s="7" t="s">
        <v>27</v>
      </c>
      <c r="B307" s="10"/>
      <c r="C307" s="5"/>
      <c r="D307" s="5"/>
      <c r="E307" s="5"/>
      <c r="F307" s="5"/>
      <c r="G307" s="5"/>
      <c r="H307" s="5"/>
    </row>
    <row r="308" spans="1:8" x14ac:dyDescent="0.25">
      <c r="A308" s="7" t="s">
        <v>28</v>
      </c>
      <c r="B308" s="10"/>
      <c r="C308" s="5"/>
      <c r="D308" s="5"/>
      <c r="E308" s="5"/>
      <c r="F308" s="5"/>
      <c r="G308" s="5"/>
      <c r="H308" s="5"/>
    </row>
    <row r="309" spans="1:8" x14ac:dyDescent="0.25">
      <c r="A309" s="7" t="s">
        <v>29</v>
      </c>
      <c r="B309" s="10"/>
      <c r="C309" s="5"/>
      <c r="D309" s="5"/>
      <c r="E309" s="5"/>
      <c r="F309" s="5"/>
      <c r="G309" s="5"/>
      <c r="H309" s="5"/>
    </row>
    <row r="310" spans="1:8" x14ac:dyDescent="0.25">
      <c r="A310" s="7" t="s">
        <v>30</v>
      </c>
      <c r="B310" s="10"/>
      <c r="C310" s="5"/>
      <c r="D310" s="5"/>
      <c r="E310" s="5"/>
      <c r="F310" s="5"/>
      <c r="G310" s="5"/>
      <c r="H310" s="5"/>
    </row>
    <row r="311" spans="1:8" x14ac:dyDescent="0.25">
      <c r="A311" s="7" t="s">
        <v>31</v>
      </c>
      <c r="B311" s="10"/>
      <c r="C311" s="5"/>
      <c r="D311" s="5"/>
      <c r="E311" s="5"/>
      <c r="F311" s="5"/>
      <c r="G311" s="5"/>
      <c r="H311" s="5"/>
    </row>
    <row r="312" spans="1:8" x14ac:dyDescent="0.25">
      <c r="A312" s="7" t="s">
        <v>32</v>
      </c>
      <c r="B312" s="10"/>
      <c r="C312" s="5"/>
      <c r="D312" s="5"/>
      <c r="E312" s="5"/>
      <c r="F312" s="5"/>
      <c r="G312" s="5"/>
      <c r="H312" s="5"/>
    </row>
    <row r="313" spans="1:8" x14ac:dyDescent="0.25">
      <c r="A313" s="7" t="s">
        <v>33</v>
      </c>
      <c r="B313" s="10"/>
      <c r="C313" s="5"/>
      <c r="D313" s="5"/>
      <c r="E313" s="5"/>
      <c r="F313" s="5"/>
      <c r="G313" s="5"/>
      <c r="H313" s="5"/>
    </row>
    <row r="314" spans="1:8" x14ac:dyDescent="0.25">
      <c r="A314" s="7" t="s">
        <v>34</v>
      </c>
      <c r="B314" s="10"/>
      <c r="C314" s="5"/>
      <c r="D314" s="5"/>
      <c r="E314" s="5"/>
      <c r="F314" s="5"/>
      <c r="G314" s="5"/>
      <c r="H314" s="5"/>
    </row>
    <row r="315" spans="1:8" x14ac:dyDescent="0.25">
      <c r="A315" s="7" t="s">
        <v>35</v>
      </c>
      <c r="B315" s="10"/>
      <c r="C315" s="5"/>
      <c r="D315" s="5"/>
      <c r="E315" s="5"/>
      <c r="F315" s="5"/>
      <c r="G315" s="5"/>
      <c r="H315" s="5"/>
    </row>
    <row r="316" spans="1:8" x14ac:dyDescent="0.25">
      <c r="A316" s="7" t="s">
        <v>36</v>
      </c>
      <c r="B316" s="10"/>
      <c r="C316" s="5"/>
      <c r="D316" s="5"/>
      <c r="E316" s="5"/>
      <c r="F316" s="5"/>
      <c r="G316" s="5"/>
      <c r="H316" s="5"/>
    </row>
    <row r="317" spans="1:8" x14ac:dyDescent="0.25">
      <c r="A317" s="7" t="s">
        <v>37</v>
      </c>
      <c r="B317" s="10"/>
      <c r="C317" s="5"/>
      <c r="D317" s="5"/>
      <c r="E317" s="5"/>
      <c r="F317" s="5"/>
      <c r="G317" s="5"/>
      <c r="H317" s="5"/>
    </row>
    <row r="318" spans="1:8" x14ac:dyDescent="0.25">
      <c r="A318" s="7" t="s">
        <v>38</v>
      </c>
      <c r="B318" s="10"/>
      <c r="C318" s="5"/>
      <c r="D318" s="5"/>
      <c r="E318" s="5"/>
      <c r="F318" s="5"/>
      <c r="G318" s="5"/>
      <c r="H318" s="5"/>
    </row>
    <row r="319" spans="1:8" x14ac:dyDescent="0.25">
      <c r="A319" s="7" t="s">
        <v>39</v>
      </c>
      <c r="B319" s="10"/>
      <c r="C319" s="5"/>
      <c r="D319" s="5"/>
      <c r="E319" s="5"/>
      <c r="F319" s="5"/>
      <c r="G319" s="5"/>
      <c r="H319" s="5"/>
    </row>
    <row r="320" spans="1:8" x14ac:dyDescent="0.25">
      <c r="A320" s="7" t="s">
        <v>40</v>
      </c>
      <c r="B320" s="10"/>
      <c r="C320" s="5"/>
      <c r="D320" s="5"/>
      <c r="E320" s="5"/>
      <c r="F320" s="5"/>
      <c r="G320" s="5"/>
      <c r="H320" s="5"/>
    </row>
    <row r="321" spans="1:8" x14ac:dyDescent="0.25">
      <c r="A321" s="7" t="s">
        <v>41</v>
      </c>
      <c r="B321" s="10"/>
      <c r="C321" s="5"/>
      <c r="D321" s="5"/>
      <c r="E321" s="5"/>
      <c r="F321" s="5"/>
      <c r="G321" s="5"/>
      <c r="H321" s="5"/>
    </row>
    <row r="322" spans="1:8" x14ac:dyDescent="0.25">
      <c r="A322" s="7" t="s">
        <v>42</v>
      </c>
      <c r="B322" s="10"/>
      <c r="C322" s="5"/>
      <c r="D322" s="5"/>
      <c r="E322" s="5"/>
      <c r="F322" s="5"/>
      <c r="G322" s="5"/>
      <c r="H322" s="5"/>
    </row>
    <row r="323" spans="1:8" x14ac:dyDescent="0.25">
      <c r="A323" s="7" t="s">
        <v>43</v>
      </c>
      <c r="B323" s="10"/>
      <c r="C323" s="5"/>
      <c r="D323" s="5"/>
      <c r="E323" s="5"/>
      <c r="F323" s="5"/>
      <c r="G323" s="5"/>
      <c r="H323" s="5"/>
    </row>
    <row r="324" spans="1:8" x14ac:dyDescent="0.25">
      <c r="A324" s="7" t="s">
        <v>44</v>
      </c>
      <c r="B324" s="10"/>
      <c r="C324" s="5"/>
      <c r="D324" s="5"/>
      <c r="E324" s="5"/>
      <c r="F324" s="5"/>
      <c r="G324" s="5"/>
      <c r="H324" s="5"/>
    </row>
    <row r="325" spans="1:8" x14ac:dyDescent="0.25">
      <c r="A325" s="7" t="s">
        <v>45</v>
      </c>
      <c r="B325" s="10"/>
      <c r="C325" s="5"/>
      <c r="D325" s="5"/>
      <c r="E325" s="5"/>
      <c r="F325" s="5"/>
      <c r="G325" s="5"/>
      <c r="H325" s="5"/>
    </row>
    <row r="326" spans="1:8" x14ac:dyDescent="0.25">
      <c r="A326" s="7" t="s">
        <v>46</v>
      </c>
      <c r="B326" s="10"/>
      <c r="C326" s="5"/>
      <c r="D326" s="5"/>
      <c r="E326" s="5"/>
      <c r="F326" s="5"/>
      <c r="G326" s="5"/>
      <c r="H326" s="5"/>
    </row>
    <row r="327" spans="1:8" x14ac:dyDescent="0.25">
      <c r="A327" s="7" t="s">
        <v>47</v>
      </c>
      <c r="B327" s="10"/>
      <c r="C327" s="5"/>
      <c r="D327" s="5"/>
      <c r="E327" s="5"/>
      <c r="F327" s="5"/>
      <c r="G327" s="5"/>
      <c r="H327" s="5"/>
    </row>
    <row r="328" spans="1:8" x14ac:dyDescent="0.25">
      <c r="A328" s="7" t="s">
        <v>48</v>
      </c>
      <c r="B328" s="10"/>
      <c r="C328" s="5"/>
      <c r="D328" s="5"/>
      <c r="E328" s="5"/>
      <c r="F328" s="5"/>
      <c r="G328" s="5"/>
      <c r="H328" s="5"/>
    </row>
    <row r="329" spans="1:8" x14ac:dyDescent="0.25">
      <c r="A329" s="7" t="s">
        <v>49</v>
      </c>
      <c r="B329" s="10"/>
      <c r="C329" s="5"/>
      <c r="D329" s="5"/>
      <c r="E329" s="5"/>
      <c r="F329" s="5"/>
      <c r="G329" s="5"/>
      <c r="H329" s="5"/>
    </row>
    <row r="330" spans="1:8" x14ac:dyDescent="0.25">
      <c r="A330" s="7" t="s">
        <v>50</v>
      </c>
      <c r="B330" s="10"/>
      <c r="C330" s="5"/>
      <c r="D330" s="5"/>
      <c r="E330" s="5"/>
      <c r="F330" s="5"/>
      <c r="G330" s="5"/>
      <c r="H330" s="5"/>
    </row>
    <row r="331" spans="1:8" x14ac:dyDescent="0.25">
      <c r="A331" s="7" t="s">
        <v>51</v>
      </c>
      <c r="B331" s="10"/>
      <c r="C331" s="5"/>
      <c r="D331" s="5"/>
      <c r="E331" s="5"/>
      <c r="F331" s="5"/>
      <c r="G331" s="5"/>
      <c r="H331" s="5"/>
    </row>
    <row r="332" spans="1:8" x14ac:dyDescent="0.25">
      <c r="A332" s="7" t="s">
        <v>52</v>
      </c>
      <c r="B332" s="10"/>
      <c r="C332" s="5"/>
      <c r="D332" s="5"/>
      <c r="E332" s="5"/>
      <c r="F332" s="5"/>
      <c r="G332" s="5"/>
      <c r="H332" s="5"/>
    </row>
    <row r="333" spans="1:8" x14ac:dyDescent="0.25">
      <c r="A333" s="7" t="s">
        <v>53</v>
      </c>
      <c r="B333" s="10"/>
      <c r="C333" s="5"/>
      <c r="D333" s="5"/>
      <c r="E333" s="5"/>
      <c r="F333" s="5"/>
      <c r="G333" s="5"/>
      <c r="H333" s="5"/>
    </row>
    <row r="334" spans="1:8" x14ac:dyDescent="0.25">
      <c r="A334" s="7" t="s">
        <v>54</v>
      </c>
      <c r="B334" s="10"/>
      <c r="C334" s="5"/>
      <c r="D334" s="5"/>
      <c r="E334" s="5"/>
      <c r="F334" s="5"/>
      <c r="G334" s="5"/>
      <c r="H334" s="5"/>
    </row>
    <row r="335" spans="1:8" x14ac:dyDescent="0.25">
      <c r="A335" s="7" t="s">
        <v>55</v>
      </c>
      <c r="B335" s="10"/>
      <c r="C335" s="5"/>
      <c r="D335" s="5"/>
      <c r="E335" s="5"/>
      <c r="F335" s="5"/>
      <c r="G335" s="5"/>
      <c r="H335" s="5"/>
    </row>
    <row r="336" spans="1:8" x14ac:dyDescent="0.25">
      <c r="A336" s="7" t="s">
        <v>56</v>
      </c>
      <c r="B336" s="10"/>
      <c r="C336" s="5"/>
      <c r="D336" s="5"/>
      <c r="E336" s="5"/>
      <c r="F336" s="5"/>
      <c r="G336" s="5"/>
      <c r="H336" s="5"/>
    </row>
    <row r="337" spans="1:8" x14ac:dyDescent="0.25">
      <c r="A337" s="7" t="s">
        <v>57</v>
      </c>
      <c r="B337" s="10"/>
      <c r="C337" s="5"/>
      <c r="D337" s="5"/>
      <c r="E337" s="5"/>
      <c r="F337" s="5"/>
      <c r="G337" s="5"/>
      <c r="H337" s="5"/>
    </row>
    <row r="338" spans="1:8" x14ac:dyDescent="0.25">
      <c r="A338" s="7" t="s">
        <v>58</v>
      </c>
      <c r="B338" s="10"/>
      <c r="C338" s="5"/>
      <c r="D338" s="5"/>
      <c r="E338" s="5"/>
      <c r="F338" s="5"/>
      <c r="G338" s="5"/>
      <c r="H338" s="5"/>
    </row>
    <row r="339" spans="1:8" x14ac:dyDescent="0.25">
      <c r="A339" s="7" t="s">
        <v>59</v>
      </c>
      <c r="B339" s="10"/>
      <c r="C339" s="5"/>
      <c r="D339" s="5"/>
      <c r="E339" s="5"/>
      <c r="F339" s="5"/>
      <c r="G339" s="5"/>
      <c r="H339" s="5"/>
    </row>
    <row r="340" spans="1:8" x14ac:dyDescent="0.25">
      <c r="A340" s="7" t="s">
        <v>60</v>
      </c>
      <c r="B340" s="10"/>
      <c r="C340" s="5"/>
      <c r="D340" s="5"/>
      <c r="E340" s="5"/>
      <c r="F340" s="5"/>
      <c r="G340" s="5"/>
      <c r="H340" s="5"/>
    </row>
    <row r="341" spans="1:8" x14ac:dyDescent="0.25">
      <c r="A341" s="7" t="s">
        <v>61</v>
      </c>
      <c r="B341" s="10"/>
      <c r="C341" s="5"/>
      <c r="D341" s="5"/>
      <c r="E341" s="5"/>
      <c r="F341" s="5"/>
      <c r="G341" s="5"/>
      <c r="H341" s="5"/>
    </row>
    <row r="342" spans="1:8" x14ac:dyDescent="0.25">
      <c r="A342" s="7" t="s">
        <v>62</v>
      </c>
      <c r="B342" s="10"/>
      <c r="C342" s="5"/>
      <c r="D342" s="5"/>
      <c r="E342" s="5"/>
      <c r="F342" s="5"/>
      <c r="G342" s="5"/>
      <c r="H342" s="5"/>
    </row>
    <row r="343" spans="1:8" x14ac:dyDescent="0.25">
      <c r="A343" s="7" t="s">
        <v>63</v>
      </c>
      <c r="B343" s="10"/>
      <c r="C343" s="5"/>
      <c r="D343" s="5"/>
      <c r="E343" s="5"/>
      <c r="F343" s="5"/>
      <c r="G343" s="5"/>
      <c r="H343" s="5"/>
    </row>
    <row r="344" spans="1:8" x14ac:dyDescent="0.25">
      <c r="A344" s="7" t="s">
        <v>64</v>
      </c>
      <c r="B344" s="10"/>
      <c r="C344" s="5"/>
      <c r="D344" s="5"/>
      <c r="E344" s="5"/>
      <c r="F344" s="5"/>
      <c r="G344" s="5"/>
      <c r="H344" s="5"/>
    </row>
    <row r="345" spans="1:8" x14ac:dyDescent="0.25">
      <c r="A345" s="7" t="s">
        <v>65</v>
      </c>
      <c r="B345" s="10"/>
      <c r="C345" s="5"/>
      <c r="D345" s="5"/>
      <c r="E345" s="5"/>
      <c r="F345" s="5"/>
      <c r="G345" s="5"/>
      <c r="H345" s="5"/>
    </row>
    <row r="346" spans="1:8" x14ac:dyDescent="0.25">
      <c r="A346" s="7" t="s">
        <v>66</v>
      </c>
      <c r="B346" s="10"/>
      <c r="C346" s="5"/>
      <c r="D346" s="5"/>
      <c r="E346" s="5"/>
      <c r="F346" s="5"/>
      <c r="G346" s="5"/>
      <c r="H346" s="5"/>
    </row>
    <row r="347" spans="1:8" x14ac:dyDescent="0.25">
      <c r="A347" s="7" t="s">
        <v>67</v>
      </c>
      <c r="B347" s="10"/>
      <c r="C347" s="5"/>
      <c r="D347" s="5"/>
      <c r="E347" s="5"/>
      <c r="F347" s="5"/>
      <c r="G347" s="5"/>
      <c r="H347" s="5"/>
    </row>
    <row r="348" spans="1:8" x14ac:dyDescent="0.25">
      <c r="A348" s="7" t="s">
        <v>68</v>
      </c>
      <c r="B348" s="10"/>
      <c r="C348" s="5"/>
      <c r="D348" s="5"/>
      <c r="E348" s="5"/>
      <c r="F348" s="5"/>
      <c r="G348" s="5"/>
      <c r="H348" s="5"/>
    </row>
    <row r="349" spans="1:8" x14ac:dyDescent="0.25">
      <c r="A349" s="7" t="s">
        <v>69</v>
      </c>
      <c r="B349" s="10"/>
      <c r="C349" s="5"/>
      <c r="D349" s="5"/>
      <c r="E349" s="5"/>
      <c r="F349" s="5"/>
      <c r="G349" s="5"/>
      <c r="H349" s="5"/>
    </row>
    <row r="350" spans="1:8" x14ac:dyDescent="0.25">
      <c r="A350" s="7" t="s">
        <v>70</v>
      </c>
      <c r="B350" s="10"/>
      <c r="C350" s="5"/>
      <c r="D350" s="5"/>
      <c r="E350" s="5"/>
      <c r="F350" s="5"/>
      <c r="G350" s="5"/>
      <c r="H350" s="5"/>
    </row>
    <row r="351" spans="1:8" x14ac:dyDescent="0.25">
      <c r="A351" s="7" t="s">
        <v>71</v>
      </c>
      <c r="B351" s="10"/>
      <c r="C351" s="5"/>
      <c r="D351" s="5"/>
      <c r="E351" s="5"/>
      <c r="F351" s="5"/>
      <c r="G351" s="5"/>
      <c r="H351" s="5"/>
    </row>
    <row r="352" spans="1:8" x14ac:dyDescent="0.25">
      <c r="A352" s="7" t="s">
        <v>72</v>
      </c>
      <c r="B352" s="10"/>
      <c r="C352" s="5"/>
      <c r="D352" s="5"/>
      <c r="E352" s="5"/>
      <c r="F352" s="5"/>
      <c r="G352" s="5"/>
      <c r="H352" s="5"/>
    </row>
    <row r="353" spans="1:8" x14ac:dyDescent="0.25">
      <c r="A353" s="7" t="s">
        <v>73</v>
      </c>
      <c r="B353" s="10"/>
      <c r="C353" s="5"/>
      <c r="D353" s="5"/>
      <c r="E353" s="5"/>
      <c r="F353" s="5"/>
      <c r="G353" s="5"/>
      <c r="H353" s="5"/>
    </row>
    <row r="354" spans="1:8" x14ac:dyDescent="0.25">
      <c r="A354" s="7" t="s">
        <v>74</v>
      </c>
      <c r="B354" s="10"/>
      <c r="C354" s="5"/>
      <c r="D354" s="5"/>
      <c r="E354" s="5"/>
      <c r="F354" s="5"/>
      <c r="G354" s="5"/>
      <c r="H354" s="5"/>
    </row>
    <row r="355" spans="1:8" x14ac:dyDescent="0.25">
      <c r="A355" s="7" t="s">
        <v>75</v>
      </c>
      <c r="B355" s="10"/>
      <c r="C355" s="5"/>
      <c r="D355" s="5"/>
      <c r="E355" s="5"/>
      <c r="F355" s="5"/>
      <c r="G355" s="5"/>
      <c r="H355" s="5"/>
    </row>
    <row r="356" spans="1:8" x14ac:dyDescent="0.25">
      <c r="A356" s="7" t="s">
        <v>76</v>
      </c>
      <c r="B356" s="10"/>
      <c r="C356" s="5"/>
      <c r="D356" s="5"/>
      <c r="E356" s="5"/>
      <c r="F356" s="5"/>
      <c r="G356" s="5"/>
      <c r="H356" s="5"/>
    </row>
    <row r="357" spans="1:8" x14ac:dyDescent="0.25">
      <c r="A357" s="7" t="s">
        <v>77</v>
      </c>
      <c r="B357" s="10"/>
      <c r="C357" s="5"/>
      <c r="D357" s="5"/>
      <c r="E357" s="5"/>
      <c r="F357" s="5"/>
      <c r="G357" s="5"/>
      <c r="H357" s="5"/>
    </row>
    <row r="358" spans="1:8" x14ac:dyDescent="0.25">
      <c r="A358" s="7" t="s">
        <v>78</v>
      </c>
      <c r="B358" s="10"/>
      <c r="C358" s="5"/>
      <c r="D358" s="5"/>
      <c r="E358" s="5"/>
      <c r="F358" s="5"/>
      <c r="G358" s="5"/>
      <c r="H358" s="5"/>
    </row>
    <row r="359" spans="1:8" x14ac:dyDescent="0.25">
      <c r="A359" s="7" t="s">
        <v>79</v>
      </c>
      <c r="B359" s="10"/>
      <c r="C359" s="5"/>
      <c r="D359" s="5"/>
      <c r="E359" s="5"/>
      <c r="F359" s="5"/>
      <c r="G359" s="5"/>
      <c r="H359" s="5"/>
    </row>
    <row r="360" spans="1:8" x14ac:dyDescent="0.25">
      <c r="A360" s="7" t="s">
        <v>80</v>
      </c>
      <c r="B360" s="10"/>
      <c r="C360" s="5"/>
      <c r="D360" s="5"/>
      <c r="E360" s="5"/>
      <c r="F360" s="5"/>
      <c r="G360" s="5"/>
      <c r="H360" s="5"/>
    </row>
    <row r="361" spans="1:8" x14ac:dyDescent="0.25">
      <c r="A361" s="7" t="s">
        <v>81</v>
      </c>
      <c r="B361" s="10"/>
      <c r="C361" s="5"/>
      <c r="D361" s="5"/>
      <c r="E361" s="5"/>
      <c r="F361" s="5"/>
      <c r="G361" s="5"/>
      <c r="H361" s="5"/>
    </row>
    <row r="362" spans="1:8" x14ac:dyDescent="0.25">
      <c r="A362" s="7" t="s">
        <v>82</v>
      </c>
      <c r="B362" s="10"/>
      <c r="C362" s="5"/>
      <c r="D362" s="5"/>
      <c r="E362" s="5"/>
      <c r="F362" s="5"/>
      <c r="G362" s="5"/>
      <c r="H362" s="5"/>
    </row>
    <row r="363" spans="1:8" x14ac:dyDescent="0.25">
      <c r="A363" s="7" t="s">
        <v>83</v>
      </c>
      <c r="B363" s="10"/>
      <c r="C363" s="5"/>
      <c r="D363" s="5"/>
      <c r="E363" s="5"/>
      <c r="F363" s="5"/>
      <c r="G363" s="5"/>
      <c r="H363" s="5"/>
    </row>
    <row r="364" spans="1:8" x14ac:dyDescent="0.25">
      <c r="A364" s="7" t="s">
        <v>84</v>
      </c>
      <c r="B364" s="10"/>
      <c r="C364" s="5"/>
      <c r="D364" s="5"/>
      <c r="E364" s="5"/>
      <c r="F364" s="5"/>
      <c r="G364" s="5"/>
      <c r="H364" s="5"/>
    </row>
    <row r="365" spans="1:8" x14ac:dyDescent="0.25">
      <c r="A365" s="7" t="s">
        <v>85</v>
      </c>
      <c r="B365" s="10"/>
      <c r="C365" s="5"/>
      <c r="D365" s="5"/>
      <c r="E365" s="5"/>
      <c r="F365" s="5"/>
      <c r="G365" s="5"/>
      <c r="H365" s="5"/>
    </row>
    <row r="366" spans="1:8" x14ac:dyDescent="0.25">
      <c r="A366" s="7" t="s">
        <v>86</v>
      </c>
      <c r="B366" s="10"/>
      <c r="C366" s="5"/>
      <c r="D366" s="5"/>
      <c r="E366" s="5"/>
      <c r="F366" s="5"/>
      <c r="G366" s="5"/>
      <c r="H366" s="5"/>
    </row>
    <row r="367" spans="1:8" x14ac:dyDescent="0.25">
      <c r="A367" s="7" t="s">
        <v>87</v>
      </c>
      <c r="B367" s="10"/>
      <c r="C367" s="5"/>
      <c r="D367" s="5"/>
      <c r="E367" s="5"/>
      <c r="F367" s="5"/>
      <c r="G367" s="5"/>
      <c r="H367" s="5"/>
    </row>
    <row r="368" spans="1:8" x14ac:dyDescent="0.25">
      <c r="A368" s="7" t="s">
        <v>88</v>
      </c>
      <c r="B368" s="10"/>
      <c r="C368" s="5"/>
      <c r="D368" s="5"/>
      <c r="E368" s="5"/>
      <c r="F368" s="5"/>
      <c r="G368" s="5"/>
      <c r="H368" s="5"/>
    </row>
    <row r="369" spans="1:8" x14ac:dyDescent="0.25">
      <c r="A369" s="7" t="s">
        <v>89</v>
      </c>
      <c r="B369" s="10"/>
      <c r="C369" s="5"/>
      <c r="D369" s="5"/>
      <c r="E369" s="5"/>
      <c r="F369" s="5"/>
      <c r="G369" s="5"/>
      <c r="H369" s="5"/>
    </row>
    <row r="370" spans="1:8" x14ac:dyDescent="0.25">
      <c r="A370" s="7" t="s">
        <v>90</v>
      </c>
      <c r="B370" s="10"/>
      <c r="C370" s="5"/>
      <c r="D370" s="5"/>
      <c r="E370" s="5"/>
      <c r="F370" s="5"/>
      <c r="G370" s="5"/>
      <c r="H370" s="5"/>
    </row>
    <row r="371" spans="1:8" x14ac:dyDescent="0.25">
      <c r="A371" s="7" t="s">
        <v>91</v>
      </c>
      <c r="B371" s="10"/>
      <c r="C371" s="5"/>
      <c r="D371" s="5"/>
      <c r="E371" s="5"/>
      <c r="F371" s="5"/>
      <c r="G371" s="5"/>
      <c r="H371" s="5"/>
    </row>
    <row r="372" spans="1:8" x14ac:dyDescent="0.25">
      <c r="A372" s="7" t="s">
        <v>92</v>
      </c>
      <c r="B372" s="10"/>
      <c r="C372" s="5"/>
      <c r="D372" s="5"/>
      <c r="E372" s="5"/>
      <c r="F372" s="5"/>
      <c r="G372" s="5"/>
      <c r="H372" s="5"/>
    </row>
    <row r="373" spans="1:8" x14ac:dyDescent="0.25">
      <c r="A373" s="7" t="s">
        <v>93</v>
      </c>
      <c r="B373" s="10"/>
      <c r="C373" s="5"/>
      <c r="D373" s="5"/>
      <c r="E373" s="5"/>
      <c r="F373" s="5"/>
      <c r="G373" s="5"/>
      <c r="H373" s="5"/>
    </row>
    <row r="374" spans="1:8" x14ac:dyDescent="0.25">
      <c r="A374" s="7" t="s">
        <v>94</v>
      </c>
      <c r="B374" s="10"/>
      <c r="C374" s="5"/>
      <c r="D374" s="5"/>
      <c r="E374" s="5"/>
      <c r="F374" s="5"/>
      <c r="G374" s="5"/>
      <c r="H374" s="5"/>
    </row>
    <row r="375" spans="1:8" x14ac:dyDescent="0.25">
      <c r="A375" s="7" t="s">
        <v>95</v>
      </c>
      <c r="B375" s="10"/>
      <c r="C375" s="5"/>
      <c r="D375" s="5"/>
      <c r="E375" s="5"/>
      <c r="F375" s="5"/>
      <c r="G375" s="5"/>
      <c r="H375" s="5"/>
    </row>
    <row r="376" spans="1:8" x14ac:dyDescent="0.25">
      <c r="A376" s="7" t="s">
        <v>96</v>
      </c>
      <c r="B376" s="10"/>
      <c r="C376" s="5"/>
      <c r="D376" s="5"/>
      <c r="E376" s="5"/>
      <c r="F376" s="5"/>
      <c r="G376" s="5"/>
      <c r="H376" s="5"/>
    </row>
    <row r="377" spans="1:8" x14ac:dyDescent="0.25">
      <c r="A377" s="7" t="s">
        <v>97</v>
      </c>
      <c r="B377" s="10"/>
      <c r="C377" s="5"/>
      <c r="D377" s="5"/>
      <c r="E377" s="5"/>
      <c r="F377" s="5"/>
      <c r="G377" s="5"/>
      <c r="H377" s="5"/>
    </row>
    <row r="378" spans="1:8" x14ac:dyDescent="0.25">
      <c r="A378" s="7" t="s">
        <v>98</v>
      </c>
      <c r="B378" s="10"/>
      <c r="C378" s="5"/>
      <c r="D378" s="5"/>
      <c r="E378" s="5"/>
      <c r="F378" s="5"/>
      <c r="G378" s="5"/>
      <c r="H378" s="5"/>
    </row>
    <row r="379" spans="1:8" x14ac:dyDescent="0.25">
      <c r="A379" s="7" t="s">
        <v>99</v>
      </c>
      <c r="B379" s="10"/>
      <c r="C379" s="5"/>
      <c r="D379" s="5"/>
      <c r="E379" s="5"/>
      <c r="F379" s="5"/>
      <c r="G379" s="5"/>
      <c r="H379" s="5"/>
    </row>
    <row r="380" spans="1:8" x14ac:dyDescent="0.25">
      <c r="A380" s="7" t="s">
        <v>100</v>
      </c>
      <c r="B380" s="10"/>
      <c r="C380" s="5"/>
      <c r="D380" s="5"/>
      <c r="E380" s="5"/>
      <c r="F380" s="5"/>
      <c r="G380" s="5"/>
      <c r="H380" s="5"/>
    </row>
    <row r="381" spans="1:8" x14ac:dyDescent="0.25">
      <c r="A381" s="7" t="s">
        <v>101</v>
      </c>
      <c r="B381" s="10"/>
      <c r="C381" s="5"/>
      <c r="D381" s="5"/>
      <c r="E381" s="5"/>
      <c r="F381" s="5"/>
      <c r="G381" s="5"/>
      <c r="H381" s="5"/>
    </row>
    <row r="382" spans="1:8" x14ac:dyDescent="0.25">
      <c r="A382" s="7" t="s">
        <v>102</v>
      </c>
      <c r="B382" s="10"/>
      <c r="C382" s="5"/>
      <c r="D382" s="5"/>
      <c r="E382" s="5"/>
      <c r="F382" s="5"/>
      <c r="G382" s="5"/>
      <c r="H382" s="5"/>
    </row>
    <row r="383" spans="1:8" x14ac:dyDescent="0.25">
      <c r="A383" s="7" t="s">
        <v>103</v>
      </c>
      <c r="B383" s="10"/>
      <c r="C383" s="5"/>
      <c r="D383" s="5"/>
      <c r="E383" s="5"/>
      <c r="F383" s="5"/>
      <c r="G383" s="5"/>
      <c r="H383" s="5"/>
    </row>
    <row r="384" spans="1:8" x14ac:dyDescent="0.25">
      <c r="A384" s="7" t="s">
        <v>104</v>
      </c>
      <c r="B384" s="10"/>
      <c r="C384" s="5"/>
      <c r="D384" s="5"/>
      <c r="E384" s="5"/>
      <c r="F384" s="5"/>
      <c r="G384" s="5"/>
      <c r="H384" s="5"/>
    </row>
    <row r="385" spans="1:8" x14ac:dyDescent="0.25">
      <c r="A385" s="7" t="s">
        <v>105</v>
      </c>
      <c r="B385" s="10"/>
      <c r="C385" s="5"/>
      <c r="D385" s="5"/>
      <c r="E385" s="5"/>
      <c r="F385" s="5"/>
      <c r="G385" s="5"/>
      <c r="H385" s="5"/>
    </row>
    <row r="386" spans="1:8" x14ac:dyDescent="0.25">
      <c r="A386" s="7" t="s">
        <v>106</v>
      </c>
      <c r="B386" s="10"/>
      <c r="C386" s="5"/>
      <c r="D386" s="5"/>
      <c r="E386" s="5"/>
      <c r="F386" s="5"/>
      <c r="G386" s="5"/>
      <c r="H386" s="5"/>
    </row>
    <row r="387" spans="1:8" x14ac:dyDescent="0.25">
      <c r="A387" s="7" t="s">
        <v>107</v>
      </c>
      <c r="B387" s="10"/>
      <c r="C387" s="5"/>
      <c r="D387" s="5"/>
      <c r="E387" s="5"/>
      <c r="F387" s="5"/>
      <c r="G387" s="5"/>
      <c r="H387" s="5"/>
    </row>
    <row r="388" spans="1:8" x14ac:dyDescent="0.25">
      <c r="A388" s="7" t="s">
        <v>108</v>
      </c>
      <c r="B388" s="10"/>
      <c r="C388" s="5"/>
      <c r="D388" s="5"/>
      <c r="E388" s="5"/>
      <c r="F388" s="5"/>
      <c r="G388" s="5"/>
      <c r="H388" s="5"/>
    </row>
    <row r="389" spans="1:8" x14ac:dyDescent="0.25">
      <c r="A389" s="7" t="s">
        <v>109</v>
      </c>
      <c r="B389" s="10"/>
      <c r="C389" s="5"/>
      <c r="D389" s="5"/>
      <c r="E389" s="5"/>
      <c r="F389" s="5"/>
      <c r="G389" s="5"/>
      <c r="H389" s="5"/>
    </row>
    <row r="390" spans="1:8" x14ac:dyDescent="0.25">
      <c r="A390" s="7" t="s">
        <v>110</v>
      </c>
      <c r="B390" s="10"/>
      <c r="C390" s="5"/>
      <c r="D390" s="5"/>
      <c r="E390" s="5"/>
      <c r="F390" s="5"/>
      <c r="G390" s="5"/>
      <c r="H390" s="5"/>
    </row>
    <row r="391" spans="1:8" x14ac:dyDescent="0.25">
      <c r="A391" s="7" t="s">
        <v>111</v>
      </c>
      <c r="B391" s="10"/>
      <c r="C391" s="5"/>
      <c r="D391" s="5"/>
      <c r="E391" s="5"/>
      <c r="F391" s="5"/>
      <c r="G391" s="5"/>
      <c r="H391" s="5"/>
    </row>
    <row r="392" spans="1:8" x14ac:dyDescent="0.25">
      <c r="A392" s="7" t="s">
        <v>112</v>
      </c>
      <c r="B392" s="10"/>
      <c r="C392" s="5"/>
      <c r="D392" s="5"/>
      <c r="E392" s="5"/>
      <c r="F392" s="5"/>
      <c r="G392" s="5"/>
      <c r="H392" s="5"/>
    </row>
    <row r="393" spans="1:8" x14ac:dyDescent="0.25">
      <c r="A393" s="7" t="s">
        <v>113</v>
      </c>
      <c r="B393" s="10"/>
      <c r="C393" s="5"/>
      <c r="D393" s="5"/>
      <c r="E393" s="5"/>
      <c r="F393" s="5"/>
      <c r="G393" s="5"/>
      <c r="H393" s="5"/>
    </row>
    <row r="394" spans="1:8" x14ac:dyDescent="0.25">
      <c r="A394" s="7" t="s">
        <v>114</v>
      </c>
      <c r="B394" s="10"/>
      <c r="C394" s="5"/>
      <c r="D394" s="5"/>
      <c r="E394" s="5"/>
      <c r="F394" s="5"/>
      <c r="G394" s="5"/>
      <c r="H394" s="5"/>
    </row>
    <row r="395" spans="1:8" x14ac:dyDescent="0.25">
      <c r="A395" s="7" t="s">
        <v>115</v>
      </c>
      <c r="B395" s="10"/>
      <c r="C395" s="5"/>
      <c r="D395" s="5"/>
      <c r="E395" s="5"/>
      <c r="F395" s="5"/>
      <c r="G395" s="5"/>
      <c r="H395" s="5"/>
    </row>
    <row r="396" spans="1:8" x14ac:dyDescent="0.25">
      <c r="A396" s="7" t="s">
        <v>116</v>
      </c>
      <c r="B396" s="10"/>
      <c r="C396" s="5"/>
      <c r="D396" s="5"/>
      <c r="E396" s="5"/>
      <c r="F396" s="5"/>
      <c r="G396" s="5"/>
      <c r="H396" s="5"/>
    </row>
    <row r="397" spans="1:8" x14ac:dyDescent="0.25">
      <c r="A397" s="7" t="s">
        <v>117</v>
      </c>
      <c r="B397" s="10"/>
      <c r="C397" s="5"/>
      <c r="D397" s="5"/>
      <c r="E397" s="5"/>
      <c r="F397" s="5"/>
      <c r="G397" s="5"/>
      <c r="H397" s="5"/>
    </row>
    <row r="398" spans="1:8" x14ac:dyDescent="0.25">
      <c r="A398" s="7" t="s">
        <v>118</v>
      </c>
      <c r="B398" s="10"/>
      <c r="C398" s="5"/>
      <c r="D398" s="5"/>
      <c r="E398" s="5"/>
      <c r="F398" s="5"/>
      <c r="G398" s="5"/>
      <c r="H398" s="5"/>
    </row>
    <row r="399" spans="1:8" x14ac:dyDescent="0.25">
      <c r="A399" s="7" t="s">
        <v>119</v>
      </c>
      <c r="B399" s="10"/>
      <c r="C399" s="5"/>
      <c r="D399" s="5"/>
      <c r="E399" s="5"/>
      <c r="F399" s="5"/>
      <c r="G399" s="5"/>
      <c r="H399" s="5"/>
    </row>
    <row r="400" spans="1:8" x14ac:dyDescent="0.25">
      <c r="A400" s="7" t="s">
        <v>120</v>
      </c>
      <c r="B400" s="10"/>
      <c r="C400" s="5"/>
      <c r="D400" s="5"/>
      <c r="E400" s="5"/>
      <c r="F400" s="5"/>
      <c r="G400" s="5"/>
      <c r="H400" s="5"/>
    </row>
    <row r="401" spans="1:8" x14ac:dyDescent="0.25">
      <c r="A401" s="7" t="s">
        <v>121</v>
      </c>
      <c r="B401" s="10"/>
      <c r="C401" s="5"/>
      <c r="D401" s="5"/>
      <c r="E401" s="5"/>
      <c r="F401" s="5"/>
      <c r="G401" s="5"/>
      <c r="H401" s="5"/>
    </row>
    <row r="402" spans="1:8" x14ac:dyDescent="0.25">
      <c r="A402" s="7" t="s">
        <v>122</v>
      </c>
      <c r="B402" s="10"/>
      <c r="C402" s="5"/>
      <c r="D402" s="5"/>
      <c r="E402" s="5"/>
      <c r="F402" s="5"/>
      <c r="G402" s="5"/>
      <c r="H402" s="5"/>
    </row>
    <row r="403" spans="1:8" x14ac:dyDescent="0.25">
      <c r="A403" s="7" t="s">
        <v>123</v>
      </c>
      <c r="B403" s="10"/>
      <c r="C403" s="5"/>
      <c r="D403" s="5"/>
      <c r="E403" s="5"/>
      <c r="F403" s="5"/>
      <c r="G403" s="5"/>
      <c r="H403" s="5"/>
    </row>
    <row r="404" spans="1:8" x14ac:dyDescent="0.25">
      <c r="A404" s="7" t="s">
        <v>124</v>
      </c>
      <c r="B404" s="10"/>
      <c r="C404" s="5"/>
      <c r="D404" s="5"/>
      <c r="E404" s="5"/>
      <c r="F404" s="5"/>
      <c r="G404" s="5"/>
      <c r="H404" s="5"/>
    </row>
    <row r="405" spans="1:8" x14ac:dyDescent="0.25">
      <c r="A405" s="7" t="s">
        <v>125</v>
      </c>
      <c r="B405" s="10"/>
      <c r="C405" s="5"/>
      <c r="D405" s="5"/>
      <c r="E405" s="5"/>
      <c r="F405" s="5"/>
      <c r="G405" s="5"/>
      <c r="H405" s="5"/>
    </row>
    <row r="406" spans="1:8" x14ac:dyDescent="0.25">
      <c r="A406" s="7" t="s">
        <v>126</v>
      </c>
      <c r="B406" s="10"/>
      <c r="C406" s="5"/>
      <c r="D406" s="5"/>
      <c r="E406" s="5"/>
      <c r="F406" s="5"/>
      <c r="G406" s="5"/>
      <c r="H406" s="5"/>
    </row>
    <row r="407" spans="1:8" x14ac:dyDescent="0.25">
      <c r="A407" s="7" t="s">
        <v>127</v>
      </c>
      <c r="B407" s="10"/>
      <c r="C407" s="5"/>
      <c r="D407" s="5"/>
      <c r="E407" s="5"/>
      <c r="F407" s="5"/>
      <c r="G407" s="5"/>
      <c r="H407" s="5"/>
    </row>
    <row r="408" spans="1:8" x14ac:dyDescent="0.25">
      <c r="A408" s="7" t="s">
        <v>128</v>
      </c>
      <c r="B408" s="10"/>
      <c r="C408" s="5"/>
      <c r="D408" s="5"/>
      <c r="E408" s="5"/>
      <c r="F408" s="5"/>
      <c r="G408" s="5"/>
      <c r="H408" s="5"/>
    </row>
    <row r="409" spans="1:8" x14ac:dyDescent="0.25">
      <c r="A409" s="7" t="s">
        <v>129</v>
      </c>
      <c r="B409" s="10"/>
      <c r="C409" s="5"/>
      <c r="D409" s="5"/>
      <c r="E409" s="5"/>
      <c r="F409" s="5"/>
      <c r="G409" s="5"/>
      <c r="H409" s="5"/>
    </row>
    <row r="410" spans="1:8" x14ac:dyDescent="0.25">
      <c r="A410" s="7" t="s">
        <v>130</v>
      </c>
      <c r="B410" s="10"/>
      <c r="C410" s="5"/>
      <c r="D410" s="5"/>
      <c r="E410" s="5"/>
      <c r="F410" s="5"/>
      <c r="G410" s="5"/>
      <c r="H410" s="5"/>
    </row>
    <row r="411" spans="1:8" x14ac:dyDescent="0.25">
      <c r="A411" s="7" t="s">
        <v>131</v>
      </c>
      <c r="B411" s="10"/>
      <c r="C411" s="5"/>
      <c r="D411" s="5"/>
      <c r="E411" s="5"/>
      <c r="F411" s="5"/>
      <c r="G411" s="5"/>
      <c r="H411" s="5"/>
    </row>
    <row r="412" spans="1:8" x14ac:dyDescent="0.25">
      <c r="A412" s="7" t="s">
        <v>132</v>
      </c>
      <c r="B412" s="10"/>
      <c r="C412" s="5"/>
      <c r="D412" s="5"/>
      <c r="E412" s="5"/>
      <c r="F412" s="5"/>
      <c r="G412" s="5"/>
      <c r="H412" s="5"/>
    </row>
    <row r="413" spans="1:8" x14ac:dyDescent="0.25">
      <c r="A413" s="7" t="s">
        <v>133</v>
      </c>
      <c r="B413" s="10"/>
      <c r="C413" s="5"/>
      <c r="D413" s="5"/>
      <c r="E413" s="5"/>
      <c r="F413" s="5"/>
      <c r="G413" s="5"/>
      <c r="H413" s="5"/>
    </row>
    <row r="414" spans="1:8" x14ac:dyDescent="0.25">
      <c r="A414" s="7" t="s">
        <v>134</v>
      </c>
      <c r="B414" s="10"/>
      <c r="C414" s="5"/>
      <c r="D414" s="5"/>
      <c r="E414" s="5"/>
      <c r="F414" s="5"/>
      <c r="G414" s="5"/>
      <c r="H414" s="5"/>
    </row>
    <row r="415" spans="1:8" x14ac:dyDescent="0.25">
      <c r="A415" s="7" t="s">
        <v>135</v>
      </c>
      <c r="B415" s="10"/>
      <c r="C415" s="5"/>
      <c r="D415" s="5"/>
      <c r="E415" s="5"/>
      <c r="F415" s="5"/>
      <c r="G415" s="5"/>
      <c r="H415" s="5"/>
    </row>
    <row r="416" spans="1:8" x14ac:dyDescent="0.25">
      <c r="A416" s="7" t="s">
        <v>136</v>
      </c>
      <c r="B416" s="10"/>
      <c r="C416" s="5"/>
      <c r="D416" s="5"/>
      <c r="E416" s="5"/>
      <c r="F416" s="5"/>
      <c r="G416" s="5"/>
      <c r="H416" s="5"/>
    </row>
    <row r="417" spans="1:8" x14ac:dyDescent="0.25">
      <c r="A417" s="7" t="s">
        <v>137</v>
      </c>
      <c r="B417" s="10"/>
      <c r="C417" s="5"/>
      <c r="D417" s="5"/>
      <c r="E417" s="5"/>
      <c r="F417" s="5"/>
      <c r="G417" s="5"/>
      <c r="H417" s="5"/>
    </row>
    <row r="418" spans="1:8" x14ac:dyDescent="0.25">
      <c r="A418" s="7" t="s">
        <v>138</v>
      </c>
      <c r="B418" s="10"/>
      <c r="C418" s="5"/>
      <c r="D418" s="5"/>
      <c r="E418" s="5"/>
      <c r="F418" s="5"/>
      <c r="G418" s="5"/>
      <c r="H418" s="5"/>
    </row>
    <row r="419" spans="1:8" x14ac:dyDescent="0.25">
      <c r="A419" s="7" t="s">
        <v>139</v>
      </c>
      <c r="B419" s="10"/>
      <c r="C419" s="5"/>
      <c r="D419" s="5"/>
      <c r="E419" s="5"/>
      <c r="F419" s="5"/>
      <c r="G419" s="5"/>
      <c r="H419" s="5"/>
    </row>
    <row r="420" spans="1:8" x14ac:dyDescent="0.25">
      <c r="A420" s="7" t="s">
        <v>140</v>
      </c>
      <c r="B420" s="10"/>
      <c r="C420" s="5"/>
      <c r="D420" s="5"/>
      <c r="E420" s="5"/>
      <c r="F420" s="5"/>
      <c r="G420" s="5"/>
      <c r="H420" s="5"/>
    </row>
    <row r="421" spans="1:8" x14ac:dyDescent="0.25">
      <c r="A421" s="7" t="s">
        <v>141</v>
      </c>
      <c r="B421" s="10"/>
      <c r="C421" s="5"/>
      <c r="D421" s="5"/>
      <c r="E421" s="5"/>
      <c r="F421" s="5"/>
      <c r="G421" s="5"/>
      <c r="H421" s="5"/>
    </row>
    <row r="422" spans="1:8" x14ac:dyDescent="0.25">
      <c r="A422" s="7" t="s">
        <v>142</v>
      </c>
      <c r="B422" s="10"/>
      <c r="C422" s="5"/>
      <c r="D422" s="5"/>
      <c r="E422" s="5"/>
      <c r="F422" s="5"/>
      <c r="G422" s="5"/>
      <c r="H422" s="5"/>
    </row>
    <row r="423" spans="1:8" x14ac:dyDescent="0.25">
      <c r="A423" s="7" t="s">
        <v>143</v>
      </c>
      <c r="B423" s="10"/>
      <c r="C423" s="5"/>
      <c r="D423" s="5"/>
      <c r="E423" s="5"/>
      <c r="F423" s="5"/>
      <c r="G423" s="5"/>
      <c r="H423" s="5"/>
    </row>
    <row r="424" spans="1:8" x14ac:dyDescent="0.25">
      <c r="A424" s="7" t="s">
        <v>144</v>
      </c>
      <c r="B424" s="10"/>
      <c r="C424" s="5"/>
      <c r="D424" s="5"/>
      <c r="E424" s="5"/>
      <c r="F424" s="5"/>
      <c r="G424" s="5"/>
      <c r="H424" s="5"/>
    </row>
    <row r="425" spans="1:8" x14ac:dyDescent="0.25">
      <c r="A425" s="7" t="s">
        <v>145</v>
      </c>
      <c r="B425" s="10"/>
      <c r="C425" s="5"/>
      <c r="D425" s="5"/>
      <c r="E425" s="5"/>
      <c r="F425" s="5"/>
      <c r="G425" s="5"/>
      <c r="H425" s="5"/>
    </row>
    <row r="426" spans="1:8" x14ac:dyDescent="0.25">
      <c r="A426" s="7" t="s">
        <v>146</v>
      </c>
      <c r="B426" s="10"/>
      <c r="C426" s="5"/>
      <c r="D426" s="5"/>
      <c r="E426" s="5"/>
      <c r="F426" s="5"/>
      <c r="G426" s="5"/>
      <c r="H426" s="5"/>
    </row>
    <row r="427" spans="1:8" x14ac:dyDescent="0.25">
      <c r="A427" s="7" t="s">
        <v>147</v>
      </c>
      <c r="B427" s="10"/>
      <c r="C427" s="5"/>
      <c r="D427" s="5"/>
      <c r="E427" s="5"/>
      <c r="F427" s="5"/>
      <c r="G427" s="5"/>
      <c r="H427" s="5"/>
    </row>
    <row r="428" spans="1:8" x14ac:dyDescent="0.25">
      <c r="A428" s="7" t="s">
        <v>148</v>
      </c>
      <c r="B428" s="10"/>
      <c r="C428" s="5"/>
      <c r="D428" s="5"/>
      <c r="E428" s="5"/>
      <c r="F428" s="5"/>
      <c r="G428" s="5"/>
      <c r="H428" s="5"/>
    </row>
    <row r="429" spans="1:8" x14ac:dyDescent="0.25">
      <c r="A429" s="7" t="s">
        <v>149</v>
      </c>
      <c r="B429" s="10"/>
      <c r="C429" s="5"/>
      <c r="D429" s="5"/>
      <c r="E429" s="5"/>
      <c r="F429" s="5"/>
      <c r="G429" s="5"/>
      <c r="H429" s="5"/>
    </row>
    <row r="430" spans="1:8" x14ac:dyDescent="0.25">
      <c r="A430" s="7" t="s">
        <v>150</v>
      </c>
      <c r="B430" s="10"/>
      <c r="C430" s="5"/>
      <c r="D430" s="5"/>
      <c r="E430" s="5"/>
      <c r="F430" s="5"/>
      <c r="G430" s="5"/>
      <c r="H430" s="5"/>
    </row>
    <row r="431" spans="1:8" x14ac:dyDescent="0.25">
      <c r="A431" s="7" t="s">
        <v>151</v>
      </c>
      <c r="B431" s="10"/>
      <c r="C431" s="5"/>
      <c r="D431" s="5"/>
      <c r="E431" s="5"/>
      <c r="F431" s="5"/>
      <c r="G431" s="5"/>
      <c r="H431" s="5"/>
    </row>
    <row r="432" spans="1:8" x14ac:dyDescent="0.25">
      <c r="A432" s="7" t="s">
        <v>152</v>
      </c>
      <c r="B432" s="10"/>
      <c r="C432" s="5"/>
      <c r="D432" s="5"/>
      <c r="E432" s="5"/>
      <c r="F432" s="5"/>
      <c r="G432" s="5"/>
      <c r="H432" s="5"/>
    </row>
    <row r="433" spans="1:8" x14ac:dyDescent="0.25">
      <c r="A433" s="7" t="s">
        <v>153</v>
      </c>
      <c r="B433" s="10"/>
      <c r="C433" s="5"/>
      <c r="D433" s="5"/>
      <c r="E433" s="5"/>
      <c r="F433" s="5"/>
      <c r="G433" s="5"/>
      <c r="H433" s="5"/>
    </row>
    <row r="434" spans="1:8" x14ac:dyDescent="0.25">
      <c r="A434" s="7" t="s">
        <v>154</v>
      </c>
      <c r="B434" s="10"/>
      <c r="C434" s="5"/>
      <c r="D434" s="5"/>
      <c r="E434" s="5"/>
      <c r="F434" s="5"/>
      <c r="G434" s="5"/>
      <c r="H434" s="5"/>
    </row>
    <row r="435" spans="1:8" x14ac:dyDescent="0.25">
      <c r="A435" s="7" t="s">
        <v>155</v>
      </c>
      <c r="B435" s="10"/>
      <c r="C435" s="5"/>
      <c r="D435" s="5"/>
      <c r="E435" s="5"/>
      <c r="F435" s="5"/>
      <c r="G435" s="5"/>
      <c r="H435" s="5"/>
    </row>
    <row r="436" spans="1:8" x14ac:dyDescent="0.25">
      <c r="A436" s="7" t="s">
        <v>156</v>
      </c>
      <c r="B436" s="10"/>
      <c r="C436" s="5"/>
      <c r="D436" s="5"/>
      <c r="E436" s="5"/>
      <c r="F436" s="5"/>
      <c r="G436" s="5"/>
      <c r="H436" s="5"/>
    </row>
    <row r="437" spans="1:8" x14ac:dyDescent="0.25">
      <c r="A437" s="7" t="s">
        <v>157</v>
      </c>
      <c r="B437" s="10"/>
      <c r="C437" s="5"/>
      <c r="D437" s="5"/>
      <c r="E437" s="5"/>
      <c r="F437" s="5"/>
      <c r="G437" s="5"/>
      <c r="H437" s="5"/>
    </row>
    <row r="438" spans="1:8" x14ac:dyDescent="0.25">
      <c r="A438" s="7" t="s">
        <v>158</v>
      </c>
      <c r="B438" s="10"/>
      <c r="C438" s="5"/>
      <c r="D438" s="5"/>
      <c r="E438" s="5"/>
      <c r="F438" s="5"/>
      <c r="G438" s="5"/>
      <c r="H438" s="5"/>
    </row>
    <row r="439" spans="1:8" x14ac:dyDescent="0.25">
      <c r="A439" s="7" t="s">
        <v>159</v>
      </c>
      <c r="B439" s="10"/>
      <c r="C439" s="5"/>
      <c r="D439" s="5"/>
      <c r="E439" s="5"/>
      <c r="F439" s="5"/>
      <c r="G439" s="5"/>
      <c r="H439" s="5"/>
    </row>
    <row r="440" spans="1:8" x14ac:dyDescent="0.25">
      <c r="A440" s="7" t="s">
        <v>160</v>
      </c>
      <c r="B440" s="10"/>
      <c r="C440" s="5"/>
      <c r="D440" s="5"/>
      <c r="E440" s="5"/>
      <c r="F440" s="5"/>
      <c r="G440" s="5"/>
      <c r="H440" s="5"/>
    </row>
    <row r="441" spans="1:8" x14ac:dyDescent="0.25">
      <c r="A441" s="7" t="s">
        <v>161</v>
      </c>
      <c r="B441" s="10"/>
      <c r="C441" s="5"/>
      <c r="D441" s="5"/>
      <c r="E441" s="5"/>
      <c r="F441" s="5"/>
      <c r="G441" s="5"/>
      <c r="H441" s="5"/>
    </row>
    <row r="442" spans="1:8" x14ac:dyDescent="0.25">
      <c r="A442" s="7" t="s">
        <v>162</v>
      </c>
      <c r="B442" s="10"/>
      <c r="C442" s="5"/>
      <c r="D442" s="5"/>
      <c r="E442" s="5"/>
      <c r="F442" s="5"/>
      <c r="G442" s="5"/>
      <c r="H442" s="5"/>
    </row>
    <row r="443" spans="1:8" x14ac:dyDescent="0.25">
      <c r="A443" s="7" t="s">
        <v>163</v>
      </c>
      <c r="B443" s="10"/>
      <c r="C443" s="5"/>
      <c r="D443" s="5"/>
      <c r="E443" s="5"/>
      <c r="F443" s="5"/>
      <c r="G443" s="5"/>
      <c r="H443" s="5"/>
    </row>
    <row r="444" spans="1:8" x14ac:dyDescent="0.25">
      <c r="A444" s="7" t="s">
        <v>164</v>
      </c>
      <c r="B444" s="10"/>
      <c r="C444" s="5"/>
      <c r="D444" s="5"/>
      <c r="E444" s="5"/>
      <c r="F444" s="5"/>
      <c r="G444" s="5"/>
      <c r="H444" s="5"/>
    </row>
    <row r="445" spans="1:8" x14ac:dyDescent="0.25">
      <c r="A445" s="7" t="s">
        <v>165</v>
      </c>
      <c r="B445" s="10"/>
      <c r="C445" s="5"/>
      <c r="D445" s="5"/>
      <c r="E445" s="5"/>
      <c r="F445" s="5"/>
      <c r="G445" s="5"/>
      <c r="H445" s="5"/>
    </row>
    <row r="446" spans="1:8" x14ac:dyDescent="0.25">
      <c r="A446" s="7" t="s">
        <v>166</v>
      </c>
      <c r="B446" s="10"/>
      <c r="C446" s="5"/>
      <c r="D446" s="5"/>
      <c r="E446" s="5"/>
      <c r="F446" s="5"/>
      <c r="G446" s="5"/>
      <c r="H446" s="5"/>
    </row>
    <row r="447" spans="1:8" x14ac:dyDescent="0.25">
      <c r="A447" s="7" t="s">
        <v>167</v>
      </c>
      <c r="B447" s="10"/>
      <c r="C447" s="5"/>
      <c r="D447" s="5"/>
      <c r="E447" s="5"/>
      <c r="F447" s="5"/>
      <c r="G447" s="5"/>
      <c r="H447" s="5"/>
    </row>
    <row r="448" spans="1:8" x14ac:dyDescent="0.25">
      <c r="A448" s="7" t="s">
        <v>168</v>
      </c>
      <c r="B448" s="10"/>
      <c r="C448" s="5"/>
      <c r="D448" s="5"/>
      <c r="E448" s="5"/>
      <c r="F448" s="5"/>
      <c r="G448" s="5"/>
      <c r="H448" s="5"/>
    </row>
    <row r="449" spans="1:8" x14ac:dyDescent="0.25">
      <c r="A449" s="7" t="s">
        <v>169</v>
      </c>
      <c r="B449" s="10"/>
      <c r="C449" s="5"/>
      <c r="D449" s="5"/>
      <c r="E449" s="5"/>
      <c r="F449" s="5"/>
      <c r="G449" s="5"/>
      <c r="H449" s="5"/>
    </row>
    <row r="450" spans="1:8" x14ac:dyDescent="0.25">
      <c r="A450" s="7" t="s">
        <v>170</v>
      </c>
      <c r="B450" s="10"/>
      <c r="C450" s="5"/>
      <c r="D450" s="5"/>
      <c r="E450" s="5"/>
      <c r="F450" s="5"/>
      <c r="G450" s="5"/>
      <c r="H450" s="5"/>
    </row>
    <row r="451" spans="1:8" x14ac:dyDescent="0.25">
      <c r="A451" s="7" t="s">
        <v>171</v>
      </c>
      <c r="B451" s="10"/>
      <c r="C451" s="5"/>
      <c r="D451" s="5"/>
      <c r="E451" s="5"/>
      <c r="F451" s="5"/>
      <c r="G451" s="5"/>
      <c r="H451" s="5"/>
    </row>
    <row r="452" spans="1:8" x14ac:dyDescent="0.25">
      <c r="A452" s="7" t="s">
        <v>172</v>
      </c>
      <c r="B452" s="10"/>
      <c r="C452" s="5"/>
      <c r="D452" s="5"/>
      <c r="E452" s="5"/>
      <c r="F452" s="5"/>
      <c r="G452" s="5"/>
      <c r="H452" s="5"/>
    </row>
    <row r="453" spans="1:8" x14ac:dyDescent="0.25">
      <c r="A453" s="7" t="s">
        <v>173</v>
      </c>
      <c r="B453" s="10"/>
      <c r="C453" s="5"/>
      <c r="D453" s="5"/>
      <c r="E453" s="5"/>
      <c r="F453" s="5"/>
      <c r="G453" s="5"/>
      <c r="H453" s="5"/>
    </row>
    <row r="454" spans="1:8" x14ac:dyDescent="0.25">
      <c r="A454" s="7" t="s">
        <v>174</v>
      </c>
      <c r="B454" s="10"/>
      <c r="C454" s="5"/>
      <c r="D454" s="5"/>
      <c r="E454" s="5"/>
      <c r="F454" s="5"/>
      <c r="G454" s="5"/>
      <c r="H454" s="5"/>
    </row>
    <row r="455" spans="1:8" x14ac:dyDescent="0.25">
      <c r="A455" s="7" t="s">
        <v>175</v>
      </c>
      <c r="B455" s="10"/>
      <c r="C455" s="5"/>
      <c r="D455" s="5"/>
      <c r="E455" s="5"/>
      <c r="F455" s="5"/>
      <c r="G455" s="5"/>
      <c r="H455" s="5"/>
    </row>
    <row r="456" spans="1:8" x14ac:dyDescent="0.25">
      <c r="A456" s="7" t="s">
        <v>176</v>
      </c>
      <c r="B456" s="10"/>
      <c r="C456" s="5"/>
      <c r="D456" s="5"/>
      <c r="E456" s="5"/>
      <c r="F456" s="5"/>
      <c r="G456" s="5"/>
      <c r="H456" s="5"/>
    </row>
    <row r="457" spans="1:8" x14ac:dyDescent="0.25">
      <c r="A457" s="7" t="s">
        <v>177</v>
      </c>
      <c r="B457" s="10"/>
      <c r="C457" s="5"/>
      <c r="D457" s="5"/>
      <c r="E457" s="5"/>
      <c r="F457" s="5"/>
      <c r="G457" s="5"/>
      <c r="H457" s="5"/>
    </row>
    <row r="458" spans="1:8" x14ac:dyDescent="0.25">
      <c r="A458" s="7" t="s">
        <v>178</v>
      </c>
      <c r="B458" s="10"/>
      <c r="C458" s="5"/>
      <c r="D458" s="5"/>
      <c r="E458" s="5"/>
      <c r="F458" s="5"/>
      <c r="G458" s="5"/>
      <c r="H458" s="5"/>
    </row>
    <row r="459" spans="1:8" x14ac:dyDescent="0.25">
      <c r="A459" s="7" t="s">
        <v>179</v>
      </c>
      <c r="B459" s="10"/>
      <c r="C459" s="5"/>
      <c r="D459" s="5"/>
      <c r="E459" s="5"/>
      <c r="F459" s="5"/>
      <c r="G459" s="5"/>
      <c r="H459" s="5"/>
    </row>
    <row r="460" spans="1:8" x14ac:dyDescent="0.25">
      <c r="A460" s="7" t="s">
        <v>180</v>
      </c>
      <c r="B460" s="10"/>
      <c r="C460" s="5"/>
      <c r="D460" s="5"/>
      <c r="E460" s="5"/>
      <c r="F460" s="5"/>
      <c r="G460" s="5"/>
      <c r="H460" s="5"/>
    </row>
    <row r="461" spans="1:8" x14ac:dyDescent="0.25">
      <c r="A461" s="7" t="s">
        <v>181</v>
      </c>
      <c r="B461" s="10"/>
      <c r="C461" s="5"/>
      <c r="D461" s="5"/>
      <c r="E461" s="5"/>
      <c r="F461" s="5"/>
      <c r="G461" s="5"/>
      <c r="H461" s="5"/>
    </row>
    <row r="462" spans="1:8" x14ac:dyDescent="0.25">
      <c r="A462" s="7" t="s">
        <v>182</v>
      </c>
      <c r="B462" s="10"/>
      <c r="C462" s="5"/>
      <c r="D462" s="5"/>
      <c r="E462" s="5"/>
      <c r="F462" s="5"/>
      <c r="G462" s="5"/>
      <c r="H462" s="5"/>
    </row>
    <row r="463" spans="1:8" x14ac:dyDescent="0.25">
      <c r="A463" s="7" t="s">
        <v>183</v>
      </c>
      <c r="B463" s="10"/>
      <c r="C463" s="5"/>
      <c r="D463" s="5"/>
      <c r="E463" s="5"/>
      <c r="F463" s="5"/>
      <c r="G463" s="5"/>
      <c r="H463" s="5"/>
    </row>
    <row r="464" spans="1:8" x14ac:dyDescent="0.25">
      <c r="A464" s="7" t="s">
        <v>184</v>
      </c>
      <c r="B464" s="10"/>
      <c r="C464" s="5"/>
      <c r="D464" s="5"/>
      <c r="E464" s="5"/>
      <c r="F464" s="5"/>
      <c r="G464" s="5"/>
      <c r="H464" s="5"/>
    </row>
    <row r="465" spans="1:8" x14ac:dyDescent="0.25">
      <c r="A465" s="7" t="s">
        <v>185</v>
      </c>
      <c r="B465" s="10"/>
      <c r="C465" s="5"/>
      <c r="D465" s="5"/>
      <c r="E465" s="5"/>
      <c r="F465" s="5"/>
      <c r="G465" s="5"/>
      <c r="H465" s="5"/>
    </row>
    <row r="466" spans="1:8" x14ac:dyDescent="0.25">
      <c r="A466" s="7" t="s">
        <v>186</v>
      </c>
      <c r="B466" s="10"/>
      <c r="C466" s="5"/>
      <c r="D466" s="5"/>
      <c r="E466" s="5"/>
      <c r="F466" s="5"/>
      <c r="G466" s="5"/>
      <c r="H466" s="5"/>
    </row>
    <row r="467" spans="1:8" x14ac:dyDescent="0.25">
      <c r="A467" s="7" t="s">
        <v>187</v>
      </c>
      <c r="B467" s="10"/>
      <c r="C467" s="5"/>
      <c r="D467" s="5"/>
      <c r="E467" s="5"/>
      <c r="F467" s="5"/>
      <c r="G467" s="5"/>
      <c r="H467" s="5"/>
    </row>
    <row r="468" spans="1:8" x14ac:dyDescent="0.25">
      <c r="A468" s="7" t="s">
        <v>188</v>
      </c>
      <c r="B468" s="10"/>
      <c r="C468" s="5"/>
      <c r="D468" s="5"/>
      <c r="E468" s="5"/>
      <c r="F468" s="5"/>
      <c r="G468" s="5"/>
      <c r="H468" s="5"/>
    </row>
    <row r="469" spans="1:8" x14ac:dyDescent="0.25">
      <c r="A469" s="7" t="s">
        <v>189</v>
      </c>
      <c r="B469" s="10"/>
      <c r="C469" s="5"/>
      <c r="D469" s="5"/>
      <c r="E469" s="5"/>
      <c r="F469" s="5"/>
      <c r="G469" s="5"/>
      <c r="H469" s="5"/>
    </row>
    <row r="470" spans="1:8" x14ac:dyDescent="0.25">
      <c r="A470" s="7" t="s">
        <v>190</v>
      </c>
      <c r="B470" s="10"/>
      <c r="C470" s="5"/>
      <c r="D470" s="5"/>
      <c r="E470" s="5"/>
      <c r="F470" s="5"/>
      <c r="G470" s="5"/>
      <c r="H470" s="5"/>
    </row>
    <row r="471" spans="1:8" x14ac:dyDescent="0.25">
      <c r="A471" s="7" t="s">
        <v>191</v>
      </c>
      <c r="B471" s="10"/>
      <c r="C471" s="5"/>
      <c r="D471" s="5"/>
      <c r="E471" s="5"/>
      <c r="F471" s="5"/>
      <c r="G471" s="5"/>
      <c r="H471" s="5"/>
    </row>
    <row r="472" spans="1:8" x14ac:dyDescent="0.25">
      <c r="A472" s="7" t="s">
        <v>192</v>
      </c>
      <c r="B472" s="10"/>
      <c r="C472" s="5"/>
      <c r="D472" s="5"/>
      <c r="E472" s="5"/>
      <c r="F472" s="5"/>
      <c r="G472" s="5"/>
      <c r="H472" s="5"/>
    </row>
    <row r="473" spans="1:8" x14ac:dyDescent="0.25">
      <c r="A473" s="7" t="s">
        <v>193</v>
      </c>
      <c r="B473" s="10"/>
      <c r="C473" s="5"/>
      <c r="D473" s="5"/>
      <c r="E473" s="5"/>
      <c r="F473" s="5"/>
      <c r="G473" s="5"/>
      <c r="H473" s="5"/>
    </row>
    <row r="474" spans="1:8" x14ac:dyDescent="0.25">
      <c r="A474" s="7" t="s">
        <v>194</v>
      </c>
      <c r="B474" s="10"/>
      <c r="C474" s="5"/>
      <c r="D474" s="5"/>
      <c r="E474" s="5"/>
      <c r="F474" s="5"/>
      <c r="G474" s="5"/>
      <c r="H474" s="5"/>
    </row>
    <row r="475" spans="1:8" x14ac:dyDescent="0.25">
      <c r="A475" s="7" t="s">
        <v>195</v>
      </c>
      <c r="B475" s="10"/>
      <c r="C475" s="5"/>
      <c r="D475" s="5"/>
      <c r="E475" s="5"/>
      <c r="F475" s="5"/>
      <c r="G475" s="5"/>
      <c r="H475" s="5"/>
    </row>
    <row r="476" spans="1:8" x14ac:dyDescent="0.25">
      <c r="A476" s="7" t="s">
        <v>196</v>
      </c>
      <c r="B476" s="10"/>
      <c r="C476" s="5"/>
      <c r="D476" s="5"/>
      <c r="E476" s="5"/>
      <c r="F476" s="5"/>
      <c r="G476" s="5"/>
      <c r="H476" s="5"/>
    </row>
    <row r="477" spans="1:8" x14ac:dyDescent="0.25">
      <c r="A477" s="7" t="s">
        <v>197</v>
      </c>
      <c r="B477" s="10"/>
      <c r="C477" s="5"/>
      <c r="D477" s="5"/>
      <c r="E477" s="5"/>
      <c r="F477" s="5"/>
      <c r="G477" s="5"/>
      <c r="H477" s="5"/>
    </row>
    <row r="478" spans="1:8" x14ac:dyDescent="0.25">
      <c r="A478" s="7" t="s">
        <v>198</v>
      </c>
      <c r="B478" s="10"/>
      <c r="C478" s="5"/>
      <c r="D478" s="5"/>
      <c r="E478" s="5"/>
      <c r="F478" s="5"/>
      <c r="G478" s="5"/>
      <c r="H478" s="5"/>
    </row>
    <row r="479" spans="1:8" x14ac:dyDescent="0.25">
      <c r="A479" s="7" t="s">
        <v>199</v>
      </c>
      <c r="B479" s="10"/>
      <c r="C479" s="5"/>
      <c r="D479" s="5"/>
      <c r="E479" s="5"/>
      <c r="F479" s="5"/>
      <c r="G479" s="5"/>
      <c r="H479" s="5"/>
    </row>
    <row r="480" spans="1:8" x14ac:dyDescent="0.25">
      <c r="A480" s="7" t="s">
        <v>200</v>
      </c>
      <c r="B480" s="10"/>
      <c r="C480" s="5"/>
      <c r="D480" s="5"/>
      <c r="E480" s="5"/>
      <c r="F480" s="5"/>
      <c r="G480" s="5"/>
      <c r="H480" s="5"/>
    </row>
    <row r="481" spans="1:8" x14ac:dyDescent="0.25">
      <c r="A481" s="7" t="s">
        <v>201</v>
      </c>
      <c r="B481" s="10"/>
      <c r="C481" s="5"/>
      <c r="D481" s="5"/>
      <c r="E481" s="5"/>
      <c r="F481" s="5"/>
      <c r="G481" s="5"/>
      <c r="H481" s="5"/>
    </row>
    <row r="482" spans="1:8" x14ac:dyDescent="0.25">
      <c r="A482" s="7" t="s">
        <v>202</v>
      </c>
      <c r="B482" s="10"/>
      <c r="C482" s="5"/>
      <c r="D482" s="5"/>
      <c r="E482" s="5"/>
      <c r="F482" s="5"/>
      <c r="G482" s="5"/>
      <c r="H482" s="5"/>
    </row>
    <row r="483" spans="1:8" x14ac:dyDescent="0.25">
      <c r="A483" s="7" t="s">
        <v>203</v>
      </c>
      <c r="B483" s="10"/>
      <c r="C483" s="5"/>
      <c r="D483" s="5"/>
      <c r="E483" s="5"/>
      <c r="F483" s="5"/>
      <c r="G483" s="5"/>
      <c r="H483" s="5"/>
    </row>
    <row r="484" spans="1:8" x14ac:dyDescent="0.25">
      <c r="A484" s="7" t="s">
        <v>204</v>
      </c>
      <c r="B484" s="10"/>
      <c r="C484" s="5"/>
      <c r="D484" s="5"/>
      <c r="E484" s="5"/>
      <c r="F484" s="5"/>
      <c r="G484" s="5"/>
      <c r="H484" s="5"/>
    </row>
    <row r="485" spans="1:8" x14ac:dyDescent="0.25">
      <c r="A485" s="7" t="s">
        <v>205</v>
      </c>
      <c r="B485" s="10"/>
      <c r="C485" s="5"/>
      <c r="D485" s="5"/>
      <c r="E485" s="5"/>
      <c r="F485" s="5"/>
      <c r="G485" s="5"/>
      <c r="H485" s="5"/>
    </row>
    <row r="486" spans="1:8" x14ac:dyDescent="0.25">
      <c r="A486" s="7" t="s">
        <v>206</v>
      </c>
      <c r="B486" s="10"/>
      <c r="C486" s="5"/>
      <c r="D486" s="5"/>
      <c r="E486" s="5"/>
      <c r="F486" s="5"/>
      <c r="G486" s="5"/>
      <c r="H486" s="5"/>
    </row>
    <row r="487" spans="1:8" x14ac:dyDescent="0.25">
      <c r="A487" s="7" t="s">
        <v>207</v>
      </c>
      <c r="B487" s="10"/>
      <c r="C487" s="5"/>
      <c r="D487" s="5"/>
      <c r="E487" s="5"/>
      <c r="F487" s="5"/>
      <c r="G487" s="5"/>
      <c r="H487" s="5"/>
    </row>
    <row r="488" spans="1:8" x14ac:dyDescent="0.25">
      <c r="A488" s="7" t="s">
        <v>208</v>
      </c>
      <c r="B488" s="10"/>
      <c r="C488" s="5"/>
      <c r="D488" s="5"/>
      <c r="E488" s="5"/>
      <c r="F488" s="5"/>
      <c r="G488" s="5"/>
      <c r="H488" s="5"/>
    </row>
    <row r="489" spans="1:8" x14ac:dyDescent="0.25">
      <c r="A489" s="7" t="s">
        <v>209</v>
      </c>
      <c r="B489" s="10"/>
      <c r="C489" s="5"/>
      <c r="D489" s="5"/>
      <c r="E489" s="5"/>
      <c r="F489" s="5"/>
      <c r="G489" s="5"/>
      <c r="H489" s="5"/>
    </row>
    <row r="490" spans="1:8" x14ac:dyDescent="0.25">
      <c r="A490" s="7" t="s">
        <v>210</v>
      </c>
      <c r="B490" s="10"/>
      <c r="C490" s="5"/>
      <c r="D490" s="5"/>
      <c r="E490" s="5"/>
      <c r="F490" s="5"/>
      <c r="G490" s="5"/>
      <c r="H490" s="5"/>
    </row>
    <row r="491" spans="1:8" x14ac:dyDescent="0.25">
      <c r="A491" s="7" t="s">
        <v>211</v>
      </c>
      <c r="B491" s="10"/>
      <c r="C491" s="5"/>
      <c r="D491" s="5"/>
      <c r="E491" s="5"/>
      <c r="F491" s="5"/>
      <c r="G491" s="5"/>
      <c r="H491" s="5"/>
    </row>
    <row r="492" spans="1:8" x14ac:dyDescent="0.25">
      <c r="A492" s="7" t="s">
        <v>212</v>
      </c>
      <c r="B492" s="10"/>
      <c r="C492" s="5"/>
      <c r="D492" s="5"/>
      <c r="E492" s="5"/>
      <c r="F492" s="5"/>
      <c r="G492" s="5"/>
      <c r="H492" s="5"/>
    </row>
    <row r="493" spans="1:8" x14ac:dyDescent="0.25">
      <c r="A493" s="7" t="s">
        <v>213</v>
      </c>
      <c r="B493" s="10"/>
      <c r="C493" s="5"/>
      <c r="D493" s="5"/>
      <c r="E493" s="5"/>
      <c r="F493" s="5"/>
      <c r="G493" s="5"/>
      <c r="H493" s="5"/>
    </row>
    <row r="494" spans="1:8" x14ac:dyDescent="0.25">
      <c r="A494" s="7" t="s">
        <v>214</v>
      </c>
      <c r="B494" s="10"/>
      <c r="C494" s="5"/>
      <c r="D494" s="5"/>
      <c r="E494" s="5"/>
      <c r="F494" s="5"/>
      <c r="G494" s="5"/>
      <c r="H494" s="5"/>
    </row>
    <row r="495" spans="1:8" x14ac:dyDescent="0.25">
      <c r="A495" s="7" t="s">
        <v>215</v>
      </c>
      <c r="B495" s="10"/>
      <c r="C495" s="5"/>
      <c r="D495" s="5"/>
      <c r="E495" s="5"/>
      <c r="F495" s="5"/>
      <c r="G495" s="5"/>
      <c r="H495" s="5"/>
    </row>
    <row r="496" spans="1:8" x14ac:dyDescent="0.25">
      <c r="A496" s="7" t="s">
        <v>216</v>
      </c>
      <c r="B496" s="10"/>
      <c r="C496" s="5"/>
      <c r="D496" s="5"/>
      <c r="E496" s="5"/>
      <c r="F496" s="5"/>
      <c r="G496" s="5"/>
      <c r="H496" s="5"/>
    </row>
    <row r="497" spans="1:8" x14ac:dyDescent="0.25">
      <c r="A497" s="7" t="s">
        <v>217</v>
      </c>
      <c r="B497" s="10"/>
      <c r="C497" s="5"/>
      <c r="D497" s="5"/>
      <c r="E497" s="5"/>
      <c r="F497" s="5"/>
      <c r="G497" s="5"/>
      <c r="H497" s="5"/>
    </row>
    <row r="498" spans="1:8" x14ac:dyDescent="0.25">
      <c r="A498" s="7" t="s">
        <v>218</v>
      </c>
      <c r="B498" s="10"/>
      <c r="C498" s="5"/>
      <c r="D498" s="5"/>
      <c r="E498" s="5"/>
      <c r="F498" s="5"/>
      <c r="G498" s="5"/>
      <c r="H498" s="5"/>
    </row>
    <row r="499" spans="1:8" x14ac:dyDescent="0.25">
      <c r="A499" s="7" t="s">
        <v>219</v>
      </c>
      <c r="B499" s="10"/>
      <c r="C499" s="5"/>
      <c r="D499" s="5"/>
      <c r="E499" s="5"/>
      <c r="F499" s="5"/>
      <c r="G499" s="5"/>
      <c r="H499" s="5"/>
    </row>
    <row r="500" spans="1:8" x14ac:dyDescent="0.25">
      <c r="A500" s="7" t="s">
        <v>220</v>
      </c>
      <c r="B500" s="10"/>
      <c r="C500" s="5"/>
      <c r="D500" s="5"/>
      <c r="E500" s="5"/>
      <c r="F500" s="5"/>
      <c r="G500" s="5"/>
      <c r="H500" s="5"/>
    </row>
    <row r="501" spans="1:8" x14ac:dyDescent="0.25">
      <c r="A501" s="7" t="s">
        <v>221</v>
      </c>
      <c r="B501" s="10"/>
      <c r="C501" s="5"/>
      <c r="D501" s="5"/>
      <c r="E501" s="5"/>
      <c r="F501" s="5"/>
      <c r="G501" s="5"/>
      <c r="H501" s="5"/>
    </row>
    <row r="502" spans="1:8" x14ac:dyDescent="0.25">
      <c r="A502" s="7" t="s">
        <v>222</v>
      </c>
      <c r="B502" s="10"/>
      <c r="C502" s="5"/>
      <c r="D502" s="5"/>
      <c r="E502" s="5"/>
      <c r="F502" s="5"/>
      <c r="G502" s="5"/>
      <c r="H502" s="5"/>
    </row>
    <row r="503" spans="1:8" x14ac:dyDescent="0.25">
      <c r="A503" s="7" t="s">
        <v>223</v>
      </c>
      <c r="B503" s="10"/>
      <c r="C503" s="5"/>
      <c r="D503" s="5"/>
      <c r="E503" s="5"/>
      <c r="F503" s="5"/>
      <c r="G503" s="5"/>
      <c r="H503" s="5"/>
    </row>
    <row r="504" spans="1:8" x14ac:dyDescent="0.25">
      <c r="A504" s="7" t="s">
        <v>224</v>
      </c>
      <c r="B504" s="10"/>
      <c r="C504" s="5"/>
      <c r="D504" s="5"/>
      <c r="E504" s="5"/>
      <c r="F504" s="5"/>
      <c r="G504" s="5"/>
      <c r="H504" s="5"/>
    </row>
    <row r="505" spans="1:8" x14ac:dyDescent="0.25">
      <c r="A505" s="7" t="s">
        <v>225</v>
      </c>
      <c r="B505" s="10"/>
      <c r="C505" s="5"/>
      <c r="D505" s="5"/>
      <c r="E505" s="5"/>
      <c r="F505" s="5"/>
      <c r="G505" s="5"/>
      <c r="H505" s="5"/>
    </row>
    <row r="506" spans="1:8" x14ac:dyDescent="0.25">
      <c r="A506" s="7" t="s">
        <v>226</v>
      </c>
      <c r="B506" s="10"/>
      <c r="C506" s="5"/>
      <c r="D506" s="5"/>
      <c r="E506" s="5"/>
      <c r="F506" s="5"/>
      <c r="G506" s="5"/>
      <c r="H506" s="5"/>
    </row>
    <row r="507" spans="1:8" x14ac:dyDescent="0.25">
      <c r="A507" s="7" t="s">
        <v>227</v>
      </c>
      <c r="B507" s="10"/>
      <c r="C507" s="5"/>
      <c r="D507" s="5"/>
      <c r="E507" s="5"/>
      <c r="F507" s="5"/>
      <c r="G507" s="5"/>
      <c r="H507" s="5"/>
    </row>
    <row r="508" spans="1:8" x14ac:dyDescent="0.25">
      <c r="A508" s="7" t="s">
        <v>228</v>
      </c>
      <c r="B508" s="10"/>
      <c r="C508" s="5"/>
      <c r="D508" s="5"/>
      <c r="E508" s="5"/>
      <c r="F508" s="5"/>
      <c r="G508" s="5"/>
      <c r="H508" s="5"/>
    </row>
    <row r="509" spans="1:8" x14ac:dyDescent="0.25">
      <c r="A509" s="7" t="s">
        <v>229</v>
      </c>
      <c r="B509" s="10"/>
      <c r="C509" s="5"/>
      <c r="D509" s="5"/>
      <c r="E509" s="5"/>
      <c r="F509" s="5"/>
      <c r="G509" s="5"/>
      <c r="H509" s="5"/>
    </row>
    <row r="510" spans="1:8" x14ac:dyDescent="0.25">
      <c r="A510" s="7" t="s">
        <v>230</v>
      </c>
      <c r="B510" s="10"/>
      <c r="C510" s="5"/>
      <c r="D510" s="5"/>
      <c r="E510" s="5"/>
      <c r="F510" s="5"/>
      <c r="G510" s="5"/>
      <c r="H510" s="5"/>
    </row>
    <row r="511" spans="1:8" x14ac:dyDescent="0.25">
      <c r="A511" s="7" t="s">
        <v>231</v>
      </c>
      <c r="B511" s="10"/>
      <c r="C511" s="5"/>
      <c r="D511" s="5"/>
      <c r="E511" s="5"/>
      <c r="F511" s="5"/>
      <c r="G511" s="5"/>
      <c r="H511" s="5"/>
    </row>
    <row r="512" spans="1:8" x14ac:dyDescent="0.25">
      <c r="A512" s="7" t="s">
        <v>232</v>
      </c>
      <c r="B512" s="10"/>
      <c r="C512" s="5"/>
      <c r="D512" s="5"/>
      <c r="E512" s="5"/>
      <c r="F512" s="5"/>
      <c r="G512" s="5"/>
      <c r="H512" s="5"/>
    </row>
    <row r="513" spans="1:8" x14ac:dyDescent="0.25">
      <c r="A513" s="7" t="s">
        <v>233</v>
      </c>
      <c r="B513" s="10"/>
      <c r="C513" s="5"/>
      <c r="D513" s="5"/>
      <c r="E513" s="5"/>
      <c r="F513" s="5"/>
      <c r="G513" s="5"/>
      <c r="H513" s="5"/>
    </row>
    <row r="514" spans="1:8" x14ac:dyDescent="0.25">
      <c r="A514" s="7" t="s">
        <v>234</v>
      </c>
      <c r="B514" s="10"/>
      <c r="C514" s="5"/>
      <c r="D514" s="5"/>
      <c r="E514" s="5"/>
      <c r="F514" s="5"/>
      <c r="G514" s="5"/>
      <c r="H514" s="5"/>
    </row>
    <row r="515" spans="1:8" x14ac:dyDescent="0.25">
      <c r="A515" s="7" t="s">
        <v>235</v>
      </c>
      <c r="B515" s="10"/>
      <c r="C515" s="5"/>
      <c r="D515" s="5"/>
      <c r="E515" s="5"/>
      <c r="F515" s="5"/>
      <c r="G515" s="5"/>
      <c r="H515" s="5"/>
    </row>
    <row r="516" spans="1:8" x14ac:dyDescent="0.25">
      <c r="A516" s="7" t="s">
        <v>236</v>
      </c>
      <c r="B516" s="10"/>
      <c r="C516" s="5"/>
      <c r="D516" s="5"/>
      <c r="E516" s="5"/>
      <c r="F516" s="5"/>
      <c r="G516" s="5"/>
      <c r="H516" s="5"/>
    </row>
    <row r="517" spans="1:8" x14ac:dyDescent="0.25">
      <c r="A517" s="7" t="s">
        <v>237</v>
      </c>
      <c r="B517" s="10"/>
      <c r="C517" s="5"/>
      <c r="D517" s="5"/>
      <c r="E517" s="5"/>
      <c r="F517" s="5"/>
      <c r="G517" s="5"/>
      <c r="H517" s="5"/>
    </row>
    <row r="518" spans="1:8" x14ac:dyDescent="0.25">
      <c r="A518" s="7" t="s">
        <v>238</v>
      </c>
      <c r="B518" s="10"/>
      <c r="C518" s="5"/>
      <c r="D518" s="5"/>
      <c r="E518" s="5"/>
      <c r="F518" s="5"/>
      <c r="G518" s="5"/>
      <c r="H518" s="5"/>
    </row>
    <row r="519" spans="1:8" x14ac:dyDescent="0.25">
      <c r="A519" s="7" t="s">
        <v>239</v>
      </c>
      <c r="B519" s="10"/>
      <c r="C519" s="5"/>
      <c r="D519" s="5"/>
      <c r="E519" s="5"/>
      <c r="F519" s="5"/>
      <c r="G519" s="5"/>
      <c r="H519" s="5"/>
    </row>
    <row r="520" spans="1:8" x14ac:dyDescent="0.25">
      <c r="A520" s="7" t="s">
        <v>240</v>
      </c>
      <c r="B520" s="10"/>
      <c r="C520" s="5"/>
      <c r="D520" s="5"/>
      <c r="E520" s="5"/>
      <c r="F520" s="5"/>
      <c r="G520" s="5"/>
      <c r="H520" s="5"/>
    </row>
    <row r="521" spans="1:8" x14ac:dyDescent="0.25">
      <c r="A521" s="7" t="s">
        <v>241</v>
      </c>
      <c r="B521" s="10"/>
      <c r="C521" s="5"/>
      <c r="D521" s="5"/>
      <c r="E521" s="5"/>
      <c r="F521" s="5"/>
      <c r="G521" s="5"/>
      <c r="H521" s="5"/>
    </row>
    <row r="522" spans="1:8" x14ac:dyDescent="0.25">
      <c r="A522" s="7" t="s">
        <v>242</v>
      </c>
      <c r="B522" s="10"/>
      <c r="C522" s="5"/>
      <c r="D522" s="5"/>
      <c r="E522" s="5"/>
      <c r="F522" s="5"/>
      <c r="G522" s="5"/>
      <c r="H522" s="5"/>
    </row>
    <row r="523" spans="1:8" x14ac:dyDescent="0.25">
      <c r="A523" s="7" t="s">
        <v>243</v>
      </c>
      <c r="B523" s="10"/>
      <c r="C523" s="5"/>
      <c r="D523" s="5"/>
      <c r="E523" s="5"/>
      <c r="F523" s="5"/>
      <c r="G523" s="5"/>
      <c r="H523" s="5"/>
    </row>
    <row r="524" spans="1:8" x14ac:dyDescent="0.25">
      <c r="A524" s="7" t="s">
        <v>244</v>
      </c>
      <c r="B524" s="10"/>
      <c r="C524" s="5"/>
      <c r="D524" s="5"/>
      <c r="E524" s="5"/>
      <c r="F524" s="5"/>
      <c r="G524" s="5"/>
      <c r="H524" s="5"/>
    </row>
    <row r="525" spans="1:8" x14ac:dyDescent="0.25">
      <c r="A525" s="7" t="s">
        <v>245</v>
      </c>
      <c r="B525" s="10"/>
      <c r="C525" s="5"/>
      <c r="D525" s="5"/>
      <c r="E525" s="5"/>
      <c r="F525" s="5"/>
      <c r="G525" s="5"/>
      <c r="H525" s="5"/>
    </row>
    <row r="526" spans="1:8" x14ac:dyDescent="0.25">
      <c r="A526" s="7" t="s">
        <v>246</v>
      </c>
      <c r="B526" s="10"/>
      <c r="C526" s="5"/>
      <c r="D526" s="5"/>
      <c r="E526" s="5"/>
      <c r="F526" s="5"/>
      <c r="G526" s="5"/>
      <c r="H526" s="5"/>
    </row>
    <row r="527" spans="1:8" x14ac:dyDescent="0.25">
      <c r="A527" s="7" t="s">
        <v>247</v>
      </c>
      <c r="B527" s="10"/>
      <c r="C527" s="5"/>
      <c r="D527" s="5"/>
      <c r="E527" s="5"/>
      <c r="F527" s="5"/>
      <c r="G527" s="5"/>
      <c r="H527" s="5"/>
    </row>
    <row r="528" spans="1:8" x14ac:dyDescent="0.25">
      <c r="A528" s="7" t="s">
        <v>248</v>
      </c>
      <c r="B528" s="10"/>
      <c r="C528" s="5"/>
      <c r="D528" s="5"/>
      <c r="E528" s="5"/>
      <c r="F528" s="5"/>
      <c r="G528" s="5"/>
      <c r="H528" s="5"/>
    </row>
    <row r="529" spans="1:8" x14ac:dyDescent="0.25">
      <c r="A529" s="7" t="s">
        <v>249</v>
      </c>
      <c r="B529" s="10"/>
      <c r="C529" s="5"/>
      <c r="D529" s="5"/>
      <c r="E529" s="5"/>
      <c r="F529" s="5"/>
      <c r="G529" s="5"/>
      <c r="H529" s="5"/>
    </row>
    <row r="530" spans="1:8" x14ac:dyDescent="0.25">
      <c r="A530" s="7" t="s">
        <v>250</v>
      </c>
      <c r="B530" s="10"/>
      <c r="C530" s="5"/>
      <c r="D530" s="5"/>
      <c r="E530" s="5"/>
      <c r="F530" s="5"/>
      <c r="G530" s="5"/>
      <c r="H530" s="5"/>
    </row>
    <row r="531" spans="1:8" x14ac:dyDescent="0.25">
      <c r="A531" s="7" t="s">
        <v>251</v>
      </c>
      <c r="B531" s="10"/>
      <c r="C531" s="5"/>
      <c r="D531" s="5"/>
      <c r="E531" s="5"/>
      <c r="F531" s="5"/>
      <c r="G531" s="5"/>
      <c r="H531" s="5"/>
    </row>
    <row r="532" spans="1:8" x14ac:dyDescent="0.25">
      <c r="A532" s="7" t="s">
        <v>252</v>
      </c>
      <c r="B532" s="10"/>
      <c r="C532" s="5"/>
      <c r="D532" s="5"/>
      <c r="E532" s="5"/>
      <c r="F532" s="5"/>
      <c r="G532" s="5"/>
      <c r="H532" s="5"/>
    </row>
    <row r="533" spans="1:8" x14ac:dyDescent="0.25">
      <c r="A533" s="7" t="s">
        <v>253</v>
      </c>
      <c r="B533" s="10"/>
      <c r="C533" s="5"/>
      <c r="D533" s="5"/>
      <c r="E533" s="5"/>
      <c r="F533" s="5"/>
      <c r="G533" s="5"/>
      <c r="H533" s="5"/>
    </row>
    <row r="534" spans="1:8" x14ac:dyDescent="0.25">
      <c r="A534" s="7" t="s">
        <v>254</v>
      </c>
      <c r="B534" s="10"/>
      <c r="C534" s="5"/>
      <c r="D534" s="5"/>
      <c r="E534" s="5"/>
      <c r="F534" s="5"/>
      <c r="G534" s="5"/>
      <c r="H534" s="5"/>
    </row>
    <row r="535" spans="1:8" x14ac:dyDescent="0.25">
      <c r="A535" s="7" t="s">
        <v>255</v>
      </c>
      <c r="B535" s="10"/>
      <c r="C535" s="5"/>
      <c r="D535" s="5"/>
      <c r="E535" s="5"/>
      <c r="F535" s="5"/>
      <c r="G535" s="5"/>
      <c r="H535" s="5"/>
    </row>
    <row r="536" spans="1:8" x14ac:dyDescent="0.25">
      <c r="A536" s="7" t="s">
        <v>256</v>
      </c>
      <c r="B536" s="10"/>
      <c r="C536" s="5"/>
      <c r="D536" s="5"/>
      <c r="E536" s="5"/>
      <c r="F536" s="5"/>
      <c r="G536" s="5"/>
      <c r="H536" s="5"/>
    </row>
    <row r="537" spans="1:8" x14ac:dyDescent="0.25">
      <c r="A537" s="7" t="s">
        <v>257</v>
      </c>
      <c r="B537" s="10"/>
      <c r="C537" s="5"/>
      <c r="D537" s="5"/>
      <c r="E537" s="5"/>
      <c r="F537" s="5"/>
      <c r="G537" s="5"/>
      <c r="H537" s="5"/>
    </row>
    <row r="538" spans="1:8" x14ac:dyDescent="0.25">
      <c r="A538" s="7" t="s">
        <v>258</v>
      </c>
      <c r="B538" s="10"/>
      <c r="C538" s="5"/>
      <c r="D538" s="5"/>
      <c r="E538" s="5"/>
      <c r="F538" s="5"/>
      <c r="G538" s="5"/>
      <c r="H538" s="5"/>
    </row>
    <row r="539" spans="1:8" x14ac:dyDescent="0.25">
      <c r="A539" s="7" t="s">
        <v>259</v>
      </c>
      <c r="B539" s="10"/>
      <c r="C539" s="5"/>
      <c r="D539" s="5"/>
      <c r="E539" s="5"/>
      <c r="F539" s="5"/>
      <c r="G539" s="5"/>
      <c r="H539" s="5"/>
    </row>
    <row r="540" spans="1:8" x14ac:dyDescent="0.25">
      <c r="A540" s="7" t="s">
        <v>260</v>
      </c>
      <c r="B540" s="10"/>
      <c r="C540" s="5"/>
      <c r="D540" s="5"/>
      <c r="E540" s="5"/>
      <c r="F540" s="5"/>
      <c r="G540" s="5"/>
      <c r="H540" s="5"/>
    </row>
    <row r="541" spans="1:8" x14ac:dyDescent="0.25">
      <c r="A541" s="7" t="s">
        <v>261</v>
      </c>
      <c r="B541" s="10"/>
      <c r="C541" s="5"/>
      <c r="D541" s="5"/>
      <c r="E541" s="5"/>
      <c r="F541" s="5"/>
      <c r="G541" s="5"/>
      <c r="H541" s="5"/>
    </row>
    <row r="542" spans="1:8" x14ac:dyDescent="0.25">
      <c r="A542" s="7" t="s">
        <v>262</v>
      </c>
      <c r="B542" s="10"/>
      <c r="C542" s="5"/>
      <c r="D542" s="5"/>
      <c r="E542" s="5"/>
      <c r="F542" s="5"/>
      <c r="G542" s="5"/>
      <c r="H542" s="5"/>
    </row>
    <row r="543" spans="1:8" x14ac:dyDescent="0.25">
      <c r="A543" s="7" t="s">
        <v>263</v>
      </c>
      <c r="B543" s="10"/>
      <c r="C543" s="5"/>
      <c r="D543" s="5"/>
      <c r="E543" s="5"/>
      <c r="F543" s="5"/>
      <c r="G543" s="5"/>
      <c r="H543" s="5"/>
    </row>
    <row r="544" spans="1:8" x14ac:dyDescent="0.25">
      <c r="A544" s="7" t="s">
        <v>264</v>
      </c>
      <c r="B544" s="10"/>
      <c r="C544" s="5"/>
      <c r="D544" s="5"/>
      <c r="E544" s="5"/>
      <c r="F544" s="5"/>
      <c r="G544" s="5"/>
      <c r="H544" s="5"/>
    </row>
    <row r="545" spans="1:8" x14ac:dyDescent="0.25">
      <c r="A545" s="7" t="s">
        <v>265</v>
      </c>
      <c r="B545" s="10"/>
      <c r="C545" s="5"/>
      <c r="D545" s="5"/>
      <c r="E545" s="5"/>
      <c r="F545" s="5"/>
      <c r="G545" s="5"/>
      <c r="H545" s="5"/>
    </row>
    <row r="546" spans="1:8" x14ac:dyDescent="0.25">
      <c r="A546" s="7" t="s">
        <v>266</v>
      </c>
      <c r="B546" s="10"/>
      <c r="C546" s="5"/>
      <c r="D546" s="5"/>
      <c r="E546" s="5"/>
      <c r="F546" s="5"/>
      <c r="G546" s="5"/>
      <c r="H546" s="5"/>
    </row>
    <row r="547" spans="1:8" x14ac:dyDescent="0.25">
      <c r="A547" s="7" t="s">
        <v>267</v>
      </c>
      <c r="B547" s="10"/>
      <c r="C547" s="5"/>
      <c r="D547" s="5"/>
      <c r="E547" s="5"/>
      <c r="F547" s="5"/>
      <c r="G547" s="5"/>
      <c r="H547" s="5"/>
    </row>
    <row r="548" spans="1:8" x14ac:dyDescent="0.25">
      <c r="A548" s="7" t="s">
        <v>268</v>
      </c>
      <c r="B548" s="10"/>
      <c r="C548" s="5"/>
      <c r="D548" s="5"/>
      <c r="E548" s="5"/>
      <c r="F548" s="5"/>
      <c r="G548" s="5"/>
      <c r="H548" s="5"/>
    </row>
    <row r="549" spans="1:8" x14ac:dyDescent="0.25">
      <c r="A549" s="7" t="s">
        <v>269</v>
      </c>
      <c r="B549" s="10"/>
      <c r="C549" s="5"/>
      <c r="D549" s="5"/>
      <c r="E549" s="5"/>
      <c r="F549" s="5"/>
      <c r="G549" s="5"/>
      <c r="H549" s="5"/>
    </row>
    <row r="550" spans="1:8" x14ac:dyDescent="0.25">
      <c r="A550" s="7" t="s">
        <v>270</v>
      </c>
      <c r="B550" s="10"/>
      <c r="C550" s="5"/>
      <c r="D550" s="5"/>
      <c r="E550" s="5"/>
      <c r="F550" s="5"/>
      <c r="G550" s="5"/>
      <c r="H550" s="5"/>
    </row>
    <row r="551" spans="1:8" x14ac:dyDescent="0.25">
      <c r="A551" s="7" t="s">
        <v>271</v>
      </c>
      <c r="B551" s="10"/>
      <c r="C551" s="5"/>
      <c r="D551" s="5"/>
      <c r="E551" s="5"/>
      <c r="F551" s="5"/>
      <c r="G551" s="5"/>
      <c r="H551" s="5"/>
    </row>
    <row r="552" spans="1:8" x14ac:dyDescent="0.25">
      <c r="A552" s="7" t="s">
        <v>272</v>
      </c>
      <c r="B552" s="10"/>
      <c r="C552" s="5"/>
      <c r="D552" s="5"/>
      <c r="E552" s="5"/>
      <c r="F552" s="5"/>
      <c r="G552" s="5"/>
      <c r="H552" s="5"/>
    </row>
    <row r="553" spans="1:8" x14ac:dyDescent="0.25">
      <c r="A553" s="7" t="s">
        <v>273</v>
      </c>
      <c r="B553" s="10"/>
      <c r="C553" s="5"/>
      <c r="D553" s="5"/>
      <c r="E553" s="5"/>
      <c r="F553" s="5"/>
      <c r="G553" s="5"/>
      <c r="H553" s="5"/>
    </row>
    <row r="554" spans="1:8" x14ac:dyDescent="0.25">
      <c r="A554" s="7" t="s">
        <v>274</v>
      </c>
      <c r="B554" s="10"/>
      <c r="C554" s="5"/>
      <c r="D554" s="5"/>
      <c r="E554" s="5"/>
      <c r="F554" s="5"/>
      <c r="G554" s="5"/>
      <c r="H554" s="5"/>
    </row>
    <row r="555" spans="1:8" x14ac:dyDescent="0.25">
      <c r="A555" s="7" t="s">
        <v>275</v>
      </c>
      <c r="B555" s="10"/>
      <c r="C555" s="5"/>
      <c r="D555" s="5"/>
      <c r="E555" s="5"/>
      <c r="F555" s="5"/>
      <c r="G555" s="5"/>
      <c r="H555" s="5"/>
    </row>
    <row r="556" spans="1:8" x14ac:dyDescent="0.25">
      <c r="A556" s="7" t="s">
        <v>276</v>
      </c>
      <c r="B556" s="10"/>
      <c r="C556" s="5"/>
      <c r="D556" s="5"/>
      <c r="E556" s="5"/>
      <c r="F556" s="5"/>
      <c r="G556" s="5"/>
      <c r="H556" s="5"/>
    </row>
    <row r="557" spans="1:8" x14ac:dyDescent="0.25">
      <c r="A557" s="7" t="s">
        <v>277</v>
      </c>
      <c r="B557" s="10"/>
      <c r="C557" s="5"/>
      <c r="D557" s="5"/>
      <c r="E557" s="5"/>
      <c r="F557" s="5"/>
      <c r="G557" s="5"/>
      <c r="H557" s="5"/>
    </row>
    <row r="558" spans="1:8" x14ac:dyDescent="0.25">
      <c r="A558" s="7" t="s">
        <v>278</v>
      </c>
      <c r="B558" s="10"/>
      <c r="C558" s="5"/>
      <c r="D558" s="5"/>
      <c r="E558" s="5"/>
      <c r="F558" s="5"/>
      <c r="G558" s="5"/>
      <c r="H558" s="5"/>
    </row>
    <row r="559" spans="1:8" x14ac:dyDescent="0.25">
      <c r="A559" s="7" t="s">
        <v>279</v>
      </c>
      <c r="B559" s="10"/>
      <c r="C559" s="5"/>
      <c r="D559" s="5"/>
      <c r="E559" s="5"/>
      <c r="F559" s="5"/>
      <c r="G559" s="5"/>
      <c r="H559" s="5"/>
    </row>
    <row r="560" spans="1:8" x14ac:dyDescent="0.25">
      <c r="A560" s="7" t="s">
        <v>280</v>
      </c>
      <c r="B560" s="10"/>
      <c r="C560" s="5"/>
      <c r="D560" s="5"/>
      <c r="E560" s="5"/>
      <c r="F560" s="5"/>
      <c r="G560" s="5"/>
      <c r="H560" s="5"/>
    </row>
    <row r="561" spans="1:8" x14ac:dyDescent="0.25">
      <c r="A561" s="7" t="s">
        <v>281</v>
      </c>
      <c r="B561" s="10"/>
      <c r="C561" s="5"/>
      <c r="D561" s="5"/>
      <c r="E561" s="5"/>
      <c r="F561" s="5"/>
      <c r="G561" s="5"/>
      <c r="H561" s="5"/>
    </row>
    <row r="562" spans="1:8" x14ac:dyDescent="0.25">
      <c r="A562" s="7" t="s">
        <v>282</v>
      </c>
      <c r="B562" s="10"/>
      <c r="C562" s="5"/>
      <c r="D562" s="5"/>
      <c r="E562" s="5"/>
      <c r="F562" s="5"/>
      <c r="G562" s="5"/>
      <c r="H562" s="5"/>
    </row>
    <row r="563" spans="1:8" x14ac:dyDescent="0.25">
      <c r="A563" s="7" t="s">
        <v>283</v>
      </c>
      <c r="B563" s="10"/>
      <c r="C563" s="5"/>
      <c r="D563" s="5"/>
      <c r="E563" s="5"/>
      <c r="F563" s="5"/>
      <c r="G563" s="5"/>
      <c r="H563" s="5"/>
    </row>
    <row r="564" spans="1:8" x14ac:dyDescent="0.25">
      <c r="A564" s="7" t="s">
        <v>284</v>
      </c>
      <c r="B564" s="10"/>
      <c r="C564" s="5"/>
      <c r="D564" s="5"/>
      <c r="E564" s="5"/>
      <c r="F564" s="5"/>
      <c r="G564" s="5"/>
      <c r="H564" s="5"/>
    </row>
    <row r="565" spans="1:8" x14ac:dyDescent="0.25">
      <c r="A565" s="7" t="s">
        <v>285</v>
      </c>
      <c r="B565" s="10"/>
      <c r="C565" s="5"/>
      <c r="D565" s="5"/>
      <c r="E565" s="5"/>
      <c r="F565" s="5"/>
      <c r="G565" s="5"/>
      <c r="H565" s="5"/>
    </row>
    <row r="566" spans="1:8" x14ac:dyDescent="0.25">
      <c r="A566" s="7" t="s">
        <v>286</v>
      </c>
      <c r="B566" s="10"/>
      <c r="C566" s="5"/>
      <c r="D566" s="5"/>
      <c r="E566" s="5"/>
      <c r="F566" s="5"/>
      <c r="G566" s="5"/>
      <c r="H566" s="5"/>
    </row>
    <row r="567" spans="1:8" x14ac:dyDescent="0.25">
      <c r="A567" s="7" t="s">
        <v>287</v>
      </c>
      <c r="B567" s="10"/>
      <c r="C567" s="5"/>
      <c r="D567" s="5"/>
      <c r="E567" s="5"/>
      <c r="F567" s="5"/>
      <c r="G567" s="5"/>
      <c r="H567" s="5"/>
    </row>
    <row r="568" spans="1:8" x14ac:dyDescent="0.25">
      <c r="A568" s="7" t="s">
        <v>288</v>
      </c>
      <c r="B568" s="10"/>
      <c r="C568" s="5"/>
      <c r="D568" s="5"/>
      <c r="E568" s="5"/>
      <c r="F568" s="5"/>
      <c r="G568" s="5"/>
      <c r="H568" s="5"/>
    </row>
    <row r="569" spans="1:8" x14ac:dyDescent="0.25">
      <c r="A569" s="7" t="s">
        <v>289</v>
      </c>
      <c r="B569" s="10"/>
      <c r="C569" s="5"/>
      <c r="D569" s="5"/>
      <c r="E569" s="5"/>
      <c r="F569" s="5"/>
      <c r="G569" s="5"/>
      <c r="H569" s="5"/>
    </row>
    <row r="570" spans="1:8" x14ac:dyDescent="0.25">
      <c r="A570" s="7" t="s">
        <v>290</v>
      </c>
      <c r="B570" s="10"/>
      <c r="C570" s="5"/>
      <c r="D570" s="5"/>
      <c r="E570" s="5"/>
      <c r="F570" s="5"/>
      <c r="G570" s="5"/>
      <c r="H570" s="5"/>
    </row>
    <row r="571" spans="1:8" x14ac:dyDescent="0.25">
      <c r="A571" s="7" t="s">
        <v>291</v>
      </c>
      <c r="B571" s="10"/>
      <c r="C571" s="5"/>
      <c r="D571" s="5"/>
      <c r="E571" s="5"/>
      <c r="F571" s="5"/>
      <c r="G571" s="5"/>
      <c r="H571" s="5"/>
    </row>
    <row r="572" spans="1:8" x14ac:dyDescent="0.25">
      <c r="A572" s="7" t="s">
        <v>292</v>
      </c>
      <c r="B572" s="10"/>
      <c r="C572" s="5"/>
      <c r="D572" s="5"/>
      <c r="E572" s="5"/>
      <c r="F572" s="5"/>
      <c r="G572" s="5"/>
      <c r="H572" s="5"/>
    </row>
    <row r="573" spans="1:8" x14ac:dyDescent="0.25">
      <c r="A573" s="7" t="s">
        <v>293</v>
      </c>
      <c r="B573" s="10"/>
      <c r="C573" s="5"/>
      <c r="D573" s="5"/>
      <c r="E573" s="5"/>
      <c r="F573" s="5"/>
      <c r="G573" s="5"/>
      <c r="H573" s="5"/>
    </row>
    <row r="574" spans="1:8" x14ac:dyDescent="0.25">
      <c r="A574" s="7" t="s">
        <v>294</v>
      </c>
      <c r="B574" s="10"/>
      <c r="C574" s="5"/>
      <c r="D574" s="5"/>
      <c r="E574" s="5"/>
      <c r="F574" s="5"/>
      <c r="G574" s="5"/>
      <c r="H574" s="5"/>
    </row>
    <row r="575" spans="1:8" x14ac:dyDescent="0.25">
      <c r="A575" s="7" t="s">
        <v>295</v>
      </c>
      <c r="B575" s="10"/>
      <c r="C575" s="5"/>
      <c r="D575" s="5"/>
      <c r="E575" s="5"/>
      <c r="F575" s="5"/>
      <c r="G575" s="5"/>
      <c r="H575" s="5"/>
    </row>
    <row r="576" spans="1:8" x14ac:dyDescent="0.25">
      <c r="A576" s="7" t="s">
        <v>296</v>
      </c>
      <c r="B576" s="10"/>
      <c r="C576" s="5"/>
      <c r="D576" s="5"/>
      <c r="E576" s="5"/>
      <c r="F576" s="5"/>
      <c r="G576" s="5"/>
      <c r="H576" s="5"/>
    </row>
    <row r="577" spans="1:8" x14ac:dyDescent="0.25">
      <c r="A577" s="7" t="s">
        <v>297</v>
      </c>
      <c r="B577" s="10"/>
      <c r="C577" s="5"/>
      <c r="D577" s="5"/>
      <c r="E577" s="5"/>
      <c r="F577" s="5"/>
      <c r="G577" s="5"/>
      <c r="H577" s="5"/>
    </row>
    <row r="578" spans="1:8" x14ac:dyDescent="0.25">
      <c r="A578" s="7" t="s">
        <v>298</v>
      </c>
      <c r="B578" s="10"/>
      <c r="C578" s="5"/>
      <c r="D578" s="5"/>
      <c r="E578" s="5"/>
      <c r="F578" s="5"/>
      <c r="G578" s="5"/>
      <c r="H578" s="5"/>
    </row>
    <row r="579" spans="1:8" x14ac:dyDescent="0.25">
      <c r="A579" s="7" t="s">
        <v>299</v>
      </c>
      <c r="B579" s="10"/>
      <c r="C579" s="5"/>
      <c r="D579" s="5"/>
      <c r="E579" s="5"/>
      <c r="F579" s="5"/>
      <c r="G579" s="5"/>
      <c r="H579" s="5"/>
    </row>
    <row r="580" spans="1:8" x14ac:dyDescent="0.25">
      <c r="A580" s="7" t="s">
        <v>300</v>
      </c>
      <c r="B580" s="10"/>
      <c r="C580" s="5"/>
      <c r="D580" s="5"/>
      <c r="E580" s="5"/>
      <c r="F580" s="5"/>
      <c r="G580" s="5"/>
      <c r="H580" s="5"/>
    </row>
    <row r="581" spans="1:8" x14ac:dyDescent="0.25">
      <c r="A581" s="7" t="s">
        <v>301</v>
      </c>
      <c r="B581" s="10"/>
      <c r="C581" s="5"/>
      <c r="D581" s="5"/>
      <c r="E581" s="5"/>
      <c r="F581" s="5"/>
      <c r="G581" s="5"/>
      <c r="H581" s="5"/>
    </row>
    <row r="582" spans="1:8" x14ac:dyDescent="0.25">
      <c r="A582" s="7" t="s">
        <v>302</v>
      </c>
      <c r="B582" s="10"/>
      <c r="C582" s="5"/>
      <c r="D582" s="5"/>
      <c r="E582" s="5"/>
      <c r="F582" s="5"/>
      <c r="G582" s="5"/>
      <c r="H582" s="5"/>
    </row>
    <row r="583" spans="1:8" x14ac:dyDescent="0.25">
      <c r="A583" s="7" t="s">
        <v>303</v>
      </c>
      <c r="B583" s="10"/>
      <c r="C583" s="5"/>
      <c r="D583" s="5"/>
      <c r="E583" s="5"/>
      <c r="F583" s="5"/>
      <c r="G583" s="5"/>
      <c r="H583" s="5"/>
    </row>
    <row r="584" spans="1:8" x14ac:dyDescent="0.25">
      <c r="A584" s="7" t="s">
        <v>304</v>
      </c>
      <c r="B584" s="10"/>
      <c r="C584" s="5"/>
      <c r="D584" s="5"/>
      <c r="E584" s="5"/>
      <c r="F584" s="5"/>
      <c r="G584" s="5"/>
      <c r="H584" s="5"/>
    </row>
    <row r="585" spans="1:8" x14ac:dyDescent="0.25">
      <c r="A585" s="7" t="s">
        <v>305</v>
      </c>
      <c r="B585" s="10"/>
      <c r="C585" s="5"/>
      <c r="D585" s="5"/>
      <c r="E585" s="5"/>
      <c r="F585" s="5"/>
      <c r="G585" s="5"/>
      <c r="H585" s="5"/>
    </row>
    <row r="586" spans="1:8" x14ac:dyDescent="0.25">
      <c r="A586" s="7" t="s">
        <v>306</v>
      </c>
      <c r="B586" s="10"/>
      <c r="C586" s="5"/>
      <c r="D586" s="5"/>
      <c r="E586" s="5"/>
      <c r="F586" s="5"/>
      <c r="G586" s="5"/>
      <c r="H586" s="5"/>
    </row>
    <row r="587" spans="1:8" x14ac:dyDescent="0.25">
      <c r="A587" s="7" t="s">
        <v>307</v>
      </c>
      <c r="B587" s="10"/>
      <c r="C587" s="5"/>
      <c r="D587" s="5"/>
      <c r="E587" s="5"/>
      <c r="F587" s="5"/>
      <c r="G587" s="5"/>
      <c r="H587" s="5"/>
    </row>
    <row r="588" spans="1:8" x14ac:dyDescent="0.25">
      <c r="A588" s="7" t="s">
        <v>308</v>
      </c>
      <c r="B588" s="10"/>
      <c r="C588" s="5"/>
      <c r="D588" s="5"/>
      <c r="E588" s="5"/>
      <c r="F588" s="5"/>
      <c r="G588" s="5"/>
      <c r="H588" s="5"/>
    </row>
    <row r="589" spans="1:8" x14ac:dyDescent="0.25">
      <c r="A589" s="7" t="s">
        <v>309</v>
      </c>
      <c r="B589" s="10"/>
      <c r="C589" s="5"/>
      <c r="D589" s="5"/>
      <c r="E589" s="5"/>
      <c r="F589" s="5"/>
      <c r="G589" s="5"/>
      <c r="H589" s="5"/>
    </row>
    <row r="590" spans="1:8" x14ac:dyDescent="0.25">
      <c r="A590" s="7" t="s">
        <v>310</v>
      </c>
      <c r="B590" s="10"/>
      <c r="C590" s="5"/>
      <c r="D590" s="5"/>
      <c r="E590" s="5"/>
      <c r="F590" s="5"/>
      <c r="G590" s="5"/>
      <c r="H590" s="5"/>
    </row>
    <row r="591" spans="1:8" x14ac:dyDescent="0.25">
      <c r="A591" s="7" t="s">
        <v>311</v>
      </c>
      <c r="B591" s="10"/>
      <c r="C591" s="5"/>
      <c r="D591" s="5"/>
      <c r="E591" s="5"/>
      <c r="F591" s="5"/>
      <c r="G591" s="5"/>
      <c r="H591" s="5"/>
    </row>
    <row r="592" spans="1:8" x14ac:dyDescent="0.25">
      <c r="A592" s="7" t="s">
        <v>312</v>
      </c>
      <c r="B592" s="10"/>
      <c r="C592" s="5"/>
      <c r="D592" s="5"/>
      <c r="E592" s="5"/>
      <c r="F592" s="5"/>
      <c r="G592" s="5"/>
      <c r="H592" s="5"/>
    </row>
    <row r="593" spans="1:8" x14ac:dyDescent="0.25">
      <c r="A593" s="7" t="s">
        <v>313</v>
      </c>
      <c r="B593" s="10"/>
      <c r="C593" s="5"/>
      <c r="D593" s="5"/>
      <c r="E593" s="5"/>
      <c r="F593" s="5"/>
      <c r="G593" s="5"/>
      <c r="H593" s="5"/>
    </row>
    <row r="594" spans="1:8" x14ac:dyDescent="0.25">
      <c r="A594" s="7" t="s">
        <v>314</v>
      </c>
      <c r="B594" s="10"/>
      <c r="C594" s="5"/>
      <c r="D594" s="5"/>
      <c r="E594" s="5"/>
      <c r="F594" s="5"/>
      <c r="G594" s="5"/>
      <c r="H594" s="5"/>
    </row>
    <row r="595" spans="1:8" x14ac:dyDescent="0.25">
      <c r="A595" s="7" t="s">
        <v>315</v>
      </c>
      <c r="B595" s="10"/>
      <c r="C595" s="5"/>
      <c r="D595" s="5"/>
      <c r="E595" s="5"/>
      <c r="F595" s="5"/>
      <c r="G595" s="5"/>
      <c r="H595" s="5"/>
    </row>
    <row r="596" spans="1:8" x14ac:dyDescent="0.25">
      <c r="A596" s="7" t="s">
        <v>316</v>
      </c>
      <c r="B596" s="10"/>
      <c r="C596" s="5"/>
      <c r="D596" s="5"/>
      <c r="E596" s="5"/>
      <c r="F596" s="5"/>
      <c r="G596" s="5"/>
      <c r="H596" s="5"/>
    </row>
    <row r="597" spans="1:8" x14ac:dyDescent="0.25">
      <c r="A597" s="7" t="s">
        <v>317</v>
      </c>
      <c r="B597" s="10"/>
      <c r="C597" s="5"/>
      <c r="D597" s="5"/>
      <c r="E597" s="5"/>
      <c r="F597" s="5"/>
      <c r="G597" s="5"/>
      <c r="H597" s="5"/>
    </row>
    <row r="598" spans="1:8" x14ac:dyDescent="0.25">
      <c r="A598" s="7" t="s">
        <v>318</v>
      </c>
      <c r="B598" s="10"/>
      <c r="C598" s="5"/>
      <c r="D598" s="5"/>
      <c r="E598" s="5"/>
      <c r="F598" s="5"/>
      <c r="G598" s="5"/>
      <c r="H598" s="5"/>
    </row>
    <row r="599" spans="1:8" x14ac:dyDescent="0.25">
      <c r="A599" s="7" t="s">
        <v>319</v>
      </c>
      <c r="B599" s="10"/>
      <c r="C599" s="5"/>
      <c r="D599" s="5"/>
      <c r="E599" s="5"/>
      <c r="F599" s="5"/>
      <c r="G599" s="5"/>
      <c r="H599" s="5"/>
    </row>
    <row r="600" spans="1:8" x14ac:dyDescent="0.25">
      <c r="A600" s="7" t="s">
        <v>320</v>
      </c>
      <c r="B600" s="10"/>
      <c r="C600" s="5"/>
      <c r="D600" s="5"/>
      <c r="E600" s="5"/>
      <c r="F600" s="5"/>
      <c r="G600" s="5"/>
      <c r="H600" s="5"/>
    </row>
    <row r="601" spans="1:8" x14ac:dyDescent="0.25">
      <c r="A601" s="7" t="s">
        <v>321</v>
      </c>
      <c r="B601" s="10"/>
      <c r="C601" s="5"/>
      <c r="D601" s="5"/>
      <c r="E601" s="5"/>
      <c r="F601" s="5"/>
      <c r="G601" s="5"/>
      <c r="H601" s="5"/>
    </row>
    <row r="602" spans="1:8" x14ac:dyDescent="0.25">
      <c r="A602" s="7" t="s">
        <v>322</v>
      </c>
      <c r="B602" s="10"/>
      <c r="C602" s="5"/>
      <c r="D602" s="5"/>
      <c r="E602" s="5"/>
      <c r="F602" s="5"/>
      <c r="G602" s="5"/>
      <c r="H602" s="5"/>
    </row>
    <row r="603" spans="1:8" x14ac:dyDescent="0.25">
      <c r="A603" s="7" t="s">
        <v>323</v>
      </c>
      <c r="B603" s="10"/>
      <c r="C603" s="5"/>
      <c r="D603" s="5"/>
      <c r="E603" s="5"/>
      <c r="F603" s="5"/>
      <c r="G603" s="5"/>
      <c r="H603" s="5"/>
    </row>
    <row r="604" spans="1:8" x14ac:dyDescent="0.25">
      <c r="A604" s="7" t="s">
        <v>324</v>
      </c>
      <c r="B604" s="10"/>
      <c r="C604" s="5"/>
      <c r="D604" s="5"/>
      <c r="E604" s="5"/>
      <c r="F604" s="5"/>
      <c r="G604" s="5"/>
      <c r="H604" s="5"/>
    </row>
    <row r="605" spans="1:8" x14ac:dyDescent="0.25">
      <c r="A605" s="7" t="s">
        <v>325</v>
      </c>
      <c r="B605" s="10"/>
      <c r="C605" s="5"/>
      <c r="D605" s="5"/>
      <c r="E605" s="5"/>
      <c r="F605" s="5"/>
      <c r="G605" s="5"/>
      <c r="H605" s="5"/>
    </row>
    <row r="606" spans="1:8" x14ac:dyDescent="0.25">
      <c r="A606" s="7" t="s">
        <v>326</v>
      </c>
      <c r="B606" s="10"/>
      <c r="C606" s="5"/>
      <c r="D606" s="5"/>
      <c r="E606" s="5"/>
      <c r="F606" s="5"/>
      <c r="G606" s="5"/>
      <c r="H606" s="5"/>
    </row>
    <row r="607" spans="1:8" x14ac:dyDescent="0.25">
      <c r="A607" s="7" t="s">
        <v>327</v>
      </c>
      <c r="B607" s="10"/>
      <c r="C607" s="5"/>
      <c r="D607" s="5"/>
      <c r="E607" s="5"/>
      <c r="F607" s="5"/>
      <c r="G607" s="5"/>
      <c r="H607" s="5"/>
    </row>
    <row r="608" spans="1:8" x14ac:dyDescent="0.25">
      <c r="A608" s="7" t="s">
        <v>328</v>
      </c>
      <c r="B608" s="10"/>
      <c r="C608" s="5"/>
      <c r="D608" s="5"/>
      <c r="E608" s="5"/>
      <c r="F608" s="5"/>
      <c r="G608" s="5"/>
      <c r="H608" s="5"/>
    </row>
    <row r="609" spans="1:8" x14ac:dyDescent="0.25">
      <c r="A609" s="7" t="s">
        <v>329</v>
      </c>
      <c r="B609" s="10"/>
      <c r="C609" s="5"/>
      <c r="D609" s="5"/>
      <c r="E609" s="5"/>
      <c r="F609" s="5"/>
      <c r="G609" s="5"/>
      <c r="H609" s="5"/>
    </row>
    <row r="610" spans="1:8" x14ac:dyDescent="0.25">
      <c r="A610" s="7" t="s">
        <v>330</v>
      </c>
      <c r="B610" s="10"/>
      <c r="C610" s="5"/>
      <c r="D610" s="5"/>
      <c r="E610" s="5"/>
      <c r="F610" s="5"/>
      <c r="G610" s="5"/>
      <c r="H610" s="5"/>
    </row>
    <row r="611" spans="1:8" x14ac:dyDescent="0.25">
      <c r="A611" s="7" t="s">
        <v>331</v>
      </c>
      <c r="B611" s="10"/>
      <c r="C611" s="5"/>
      <c r="D611" s="5"/>
      <c r="E611" s="5"/>
      <c r="F611" s="5"/>
      <c r="G611" s="5"/>
      <c r="H611" s="5"/>
    </row>
    <row r="612" spans="1:8" x14ac:dyDescent="0.25">
      <c r="A612" s="7" t="s">
        <v>332</v>
      </c>
      <c r="B612" s="10"/>
      <c r="C612" s="5"/>
      <c r="D612" s="5"/>
      <c r="E612" s="5"/>
      <c r="F612" s="5"/>
      <c r="G612" s="5"/>
      <c r="H612" s="5"/>
    </row>
    <row r="613" spans="1:8" x14ac:dyDescent="0.25">
      <c r="A613" s="7" t="s">
        <v>333</v>
      </c>
      <c r="B613" s="10"/>
      <c r="C613" s="5"/>
      <c r="D613" s="5"/>
      <c r="E613" s="5"/>
      <c r="F613" s="5"/>
      <c r="G613" s="5"/>
      <c r="H613" s="5"/>
    </row>
    <row r="614" spans="1:8" x14ac:dyDescent="0.25">
      <c r="A614" s="7" t="s">
        <v>334</v>
      </c>
      <c r="B614" s="10"/>
      <c r="C614" s="5"/>
      <c r="D614" s="5"/>
      <c r="E614" s="5"/>
      <c r="F614" s="5"/>
      <c r="G614" s="5"/>
      <c r="H614" s="5"/>
    </row>
    <row r="615" spans="1:8" x14ac:dyDescent="0.25">
      <c r="A615" s="7" t="s">
        <v>335</v>
      </c>
      <c r="B615" s="10"/>
      <c r="C615" s="5"/>
      <c r="D615" s="5"/>
      <c r="E615" s="5"/>
      <c r="F615" s="5"/>
      <c r="G615" s="5"/>
      <c r="H615" s="5"/>
    </row>
    <row r="616" spans="1:8" x14ac:dyDescent="0.25">
      <c r="A616" s="7" t="s">
        <v>336</v>
      </c>
      <c r="B616" s="10"/>
      <c r="C616" s="5"/>
      <c r="D616" s="5"/>
      <c r="E616" s="5"/>
      <c r="F616" s="5"/>
      <c r="G616" s="5"/>
      <c r="H616" s="5"/>
    </row>
    <row r="617" spans="1:8" x14ac:dyDescent="0.25">
      <c r="A617" s="7" t="s">
        <v>337</v>
      </c>
      <c r="B617" s="10"/>
      <c r="C617" s="5"/>
      <c r="D617" s="5"/>
      <c r="E617" s="5"/>
      <c r="F617" s="5"/>
      <c r="G617" s="5"/>
      <c r="H617" s="5"/>
    </row>
    <row r="618" spans="1:8" x14ac:dyDescent="0.25">
      <c r="A618" s="7" t="s">
        <v>338</v>
      </c>
      <c r="B618" s="10"/>
      <c r="C618" s="5"/>
      <c r="D618" s="5"/>
      <c r="E618" s="5"/>
      <c r="F618" s="5"/>
      <c r="G618" s="5"/>
      <c r="H618" s="5"/>
    </row>
    <row r="619" spans="1:8" x14ac:dyDescent="0.25">
      <c r="A619" s="7" t="s">
        <v>339</v>
      </c>
      <c r="B619" s="10"/>
      <c r="C619" s="5"/>
      <c r="D619" s="5"/>
      <c r="E619" s="5"/>
      <c r="F619" s="5"/>
      <c r="G619" s="5"/>
      <c r="H619" s="5"/>
    </row>
    <row r="620" spans="1:8" x14ac:dyDescent="0.25">
      <c r="A620" s="7" t="s">
        <v>340</v>
      </c>
      <c r="B620" s="10"/>
      <c r="C620" s="5"/>
      <c r="D620" s="5"/>
      <c r="E620" s="5"/>
      <c r="F620" s="5"/>
      <c r="G620" s="5"/>
      <c r="H620" s="5"/>
    </row>
    <row r="621" spans="1:8" x14ac:dyDescent="0.25">
      <c r="A621" s="7" t="s">
        <v>341</v>
      </c>
      <c r="B621" s="10"/>
      <c r="C621" s="5"/>
      <c r="D621" s="5"/>
      <c r="E621" s="5"/>
      <c r="F621" s="5"/>
      <c r="G621" s="5"/>
      <c r="H621" s="5"/>
    </row>
    <row r="622" spans="1:8" x14ac:dyDescent="0.25">
      <c r="A622" s="7" t="s">
        <v>342</v>
      </c>
      <c r="B622" s="10"/>
      <c r="C622" s="5"/>
      <c r="D622" s="5"/>
      <c r="E622" s="5"/>
      <c r="F622" s="5"/>
      <c r="G622" s="5"/>
      <c r="H622" s="5"/>
    </row>
    <row r="623" spans="1:8" x14ac:dyDescent="0.25">
      <c r="A623" s="7" t="s">
        <v>343</v>
      </c>
      <c r="B623" s="10"/>
      <c r="C623" s="5"/>
      <c r="D623" s="5"/>
      <c r="E623" s="5"/>
      <c r="F623" s="5"/>
      <c r="G623" s="5"/>
      <c r="H623" s="5"/>
    </row>
    <row r="624" spans="1:8" x14ac:dyDescent="0.25">
      <c r="A624" s="7" t="s">
        <v>344</v>
      </c>
      <c r="B624" s="10"/>
      <c r="C624" s="5"/>
      <c r="D624" s="5"/>
      <c r="E624" s="5"/>
      <c r="F624" s="5"/>
      <c r="G624" s="5"/>
      <c r="H624" s="5"/>
    </row>
    <row r="625" spans="1:8" x14ac:dyDescent="0.25">
      <c r="A625" s="7" t="s">
        <v>345</v>
      </c>
      <c r="B625" s="10"/>
      <c r="C625" s="5"/>
      <c r="D625" s="5"/>
      <c r="E625" s="5"/>
      <c r="F625" s="5"/>
      <c r="G625" s="5"/>
      <c r="H625" s="5"/>
    </row>
    <row r="626" spans="1:8" x14ac:dyDescent="0.25">
      <c r="A626" s="7" t="s">
        <v>346</v>
      </c>
      <c r="B626" s="10"/>
      <c r="C626" s="5"/>
      <c r="D626" s="5"/>
      <c r="E626" s="5"/>
      <c r="F626" s="5"/>
      <c r="G626" s="5"/>
      <c r="H626" s="5"/>
    </row>
    <row r="627" spans="1:8" x14ac:dyDescent="0.25">
      <c r="A627" s="7" t="s">
        <v>347</v>
      </c>
      <c r="B627" s="10"/>
      <c r="C627" s="5"/>
      <c r="D627" s="5"/>
      <c r="E627" s="5"/>
      <c r="F627" s="5"/>
      <c r="G627" s="5"/>
      <c r="H627" s="5"/>
    </row>
    <row r="628" spans="1:8" x14ac:dyDescent="0.25">
      <c r="A628" s="7" t="s">
        <v>348</v>
      </c>
      <c r="B628" s="10"/>
      <c r="C628" s="5"/>
      <c r="D628" s="5"/>
      <c r="E628" s="5"/>
      <c r="F628" s="5"/>
      <c r="G628" s="5"/>
      <c r="H628" s="5"/>
    </row>
    <row r="629" spans="1:8" x14ac:dyDescent="0.25">
      <c r="A629" s="7" t="s">
        <v>349</v>
      </c>
      <c r="B629" s="10"/>
      <c r="C629" s="5"/>
      <c r="D629" s="5"/>
      <c r="E629" s="5"/>
      <c r="F629" s="5"/>
      <c r="G629" s="5"/>
      <c r="H629" s="5"/>
    </row>
    <row r="630" spans="1:8" x14ac:dyDescent="0.25">
      <c r="A630" s="7" t="s">
        <v>350</v>
      </c>
      <c r="B630" s="10"/>
      <c r="C630" s="5"/>
      <c r="D630" s="5"/>
      <c r="E630" s="5"/>
      <c r="F630" s="5"/>
      <c r="G630" s="5"/>
      <c r="H630" s="5"/>
    </row>
    <row r="631" spans="1:8" x14ac:dyDescent="0.25">
      <c r="A631" s="7" t="s">
        <v>351</v>
      </c>
      <c r="B631" s="10"/>
      <c r="C631" s="5"/>
      <c r="D631" s="5"/>
      <c r="E631" s="5"/>
      <c r="F631" s="5"/>
      <c r="G631" s="5"/>
      <c r="H631" s="5"/>
    </row>
    <row r="632" spans="1:8" x14ac:dyDescent="0.25">
      <c r="A632" s="7" t="s">
        <v>352</v>
      </c>
      <c r="B632" s="10"/>
      <c r="C632" s="5"/>
      <c r="D632" s="5"/>
      <c r="E632" s="5"/>
      <c r="F632" s="5"/>
      <c r="G632" s="5"/>
      <c r="H632" s="5"/>
    </row>
    <row r="633" spans="1:8" x14ac:dyDescent="0.25">
      <c r="A633" s="7" t="s">
        <v>353</v>
      </c>
      <c r="B633" s="10"/>
      <c r="C633" s="5"/>
      <c r="D633" s="5"/>
      <c r="E633" s="5"/>
      <c r="F633" s="5"/>
      <c r="G633" s="5"/>
      <c r="H633" s="5"/>
    </row>
    <row r="634" spans="1:8" x14ac:dyDescent="0.25">
      <c r="A634" s="7" t="s">
        <v>354</v>
      </c>
      <c r="B634" s="10"/>
      <c r="C634" s="5"/>
      <c r="D634" s="5"/>
      <c r="E634" s="5"/>
      <c r="F634" s="5"/>
      <c r="G634" s="5"/>
      <c r="H634" s="5"/>
    </row>
    <row r="635" spans="1:8" x14ac:dyDescent="0.25">
      <c r="A635" s="7" t="s">
        <v>355</v>
      </c>
      <c r="B635" s="10"/>
      <c r="C635" s="5"/>
      <c r="D635" s="5"/>
      <c r="E635" s="5"/>
      <c r="F635" s="5"/>
      <c r="G635" s="5"/>
      <c r="H635" s="5"/>
    </row>
    <row r="636" spans="1:8" x14ac:dyDescent="0.25">
      <c r="A636" s="7" t="s">
        <v>356</v>
      </c>
      <c r="B636" s="10"/>
      <c r="C636" s="5"/>
      <c r="D636" s="5"/>
      <c r="E636" s="5"/>
      <c r="F636" s="5"/>
      <c r="G636" s="5"/>
      <c r="H636" s="5"/>
    </row>
    <row r="637" spans="1:8" x14ac:dyDescent="0.25">
      <c r="A637" s="7" t="s">
        <v>357</v>
      </c>
      <c r="B637" s="10"/>
      <c r="C637" s="5"/>
      <c r="D637" s="5"/>
      <c r="E637" s="5"/>
      <c r="F637" s="5"/>
      <c r="G637" s="5"/>
      <c r="H637" s="5"/>
    </row>
    <row r="638" spans="1:8" x14ac:dyDescent="0.25">
      <c r="A638" s="7" t="s">
        <v>358</v>
      </c>
      <c r="B638" s="10"/>
      <c r="C638" s="5"/>
      <c r="D638" s="5"/>
      <c r="E638" s="5"/>
      <c r="F638" s="5"/>
      <c r="G638" s="5"/>
      <c r="H638" s="5"/>
    </row>
    <row r="639" spans="1:8" x14ac:dyDescent="0.25">
      <c r="A639" s="7" t="s">
        <v>359</v>
      </c>
      <c r="B639" s="10"/>
      <c r="C639" s="5"/>
      <c r="D639" s="5"/>
      <c r="E639" s="5"/>
      <c r="F639" s="5"/>
      <c r="G639" s="5"/>
      <c r="H639" s="5"/>
    </row>
    <row r="640" spans="1:8" x14ac:dyDescent="0.25">
      <c r="A640" s="7" t="s">
        <v>360</v>
      </c>
      <c r="B640" s="10"/>
      <c r="C640" s="5"/>
      <c r="D640" s="5"/>
      <c r="E640" s="5"/>
      <c r="F640" s="5"/>
      <c r="G640" s="5"/>
      <c r="H640" s="5"/>
    </row>
    <row r="641" spans="1:8" x14ac:dyDescent="0.25">
      <c r="A641" s="7" t="s">
        <v>361</v>
      </c>
      <c r="B641" s="10"/>
      <c r="C641" s="5"/>
      <c r="D641" s="5"/>
      <c r="E641" s="5"/>
      <c r="F641" s="5"/>
      <c r="G641" s="5"/>
      <c r="H641" s="5"/>
    </row>
    <row r="642" spans="1:8" x14ac:dyDescent="0.25">
      <c r="A642" s="7" t="s">
        <v>362</v>
      </c>
      <c r="B642" s="10"/>
      <c r="C642" s="5"/>
      <c r="D642" s="5"/>
      <c r="E642" s="5"/>
      <c r="F642" s="5"/>
      <c r="G642" s="5"/>
      <c r="H642" s="5"/>
    </row>
    <row r="643" spans="1:8" x14ac:dyDescent="0.25">
      <c r="A643" s="7" t="s">
        <v>363</v>
      </c>
      <c r="B643" s="10"/>
      <c r="C643" s="5"/>
      <c r="D643" s="5"/>
      <c r="E643" s="5"/>
      <c r="F643" s="5"/>
      <c r="G643" s="5"/>
      <c r="H643" s="5"/>
    </row>
    <row r="644" spans="1:8" x14ac:dyDescent="0.25">
      <c r="A644" s="7" t="s">
        <v>364</v>
      </c>
      <c r="B644" s="10"/>
      <c r="C644" s="5"/>
      <c r="D644" s="5"/>
      <c r="E644" s="5"/>
      <c r="F644" s="5"/>
      <c r="G644" s="5"/>
      <c r="H644" s="5"/>
    </row>
    <row r="645" spans="1:8" x14ac:dyDescent="0.25">
      <c r="A645" s="7" t="s">
        <v>365</v>
      </c>
      <c r="B645" s="10"/>
      <c r="C645" s="5"/>
      <c r="D645" s="5"/>
      <c r="E645" s="5"/>
      <c r="F645" s="5"/>
      <c r="G645" s="5"/>
      <c r="H645" s="5"/>
    </row>
    <row r="646" spans="1:8" x14ac:dyDescent="0.25">
      <c r="A646" s="7" t="s">
        <v>366</v>
      </c>
      <c r="B646" s="10"/>
      <c r="C646" s="5"/>
      <c r="D646" s="5"/>
      <c r="E646" s="5"/>
      <c r="F646" s="5"/>
      <c r="G646" s="5"/>
      <c r="H646" s="5"/>
    </row>
    <row r="647" spans="1:8" x14ac:dyDescent="0.25">
      <c r="A647" s="7" t="s">
        <v>367</v>
      </c>
      <c r="B647" s="10"/>
      <c r="C647" s="5"/>
      <c r="D647" s="5"/>
      <c r="E647" s="5"/>
      <c r="F647" s="5"/>
      <c r="G647" s="5"/>
      <c r="H647" s="5"/>
    </row>
    <row r="648" spans="1:8" x14ac:dyDescent="0.25">
      <c r="A648" s="7" t="s">
        <v>368</v>
      </c>
      <c r="B648" s="10"/>
      <c r="C648" s="5"/>
      <c r="D648" s="5"/>
      <c r="E648" s="5"/>
      <c r="F648" s="5"/>
      <c r="G648" s="5"/>
      <c r="H648" s="5"/>
    </row>
    <row r="649" spans="1:8" x14ac:dyDescent="0.25">
      <c r="A649" s="7" t="s">
        <v>369</v>
      </c>
      <c r="B649" s="10"/>
      <c r="C649" s="5"/>
      <c r="D649" s="5"/>
      <c r="E649" s="5"/>
      <c r="F649" s="5"/>
      <c r="G649" s="5"/>
      <c r="H649" s="5"/>
    </row>
    <row r="650" spans="1:8" x14ac:dyDescent="0.25">
      <c r="A650" s="7" t="s">
        <v>370</v>
      </c>
      <c r="B650" s="10"/>
      <c r="C650" s="5"/>
      <c r="D650" s="5"/>
      <c r="E650" s="5"/>
      <c r="F650" s="5"/>
      <c r="G650" s="5"/>
      <c r="H650" s="5"/>
    </row>
    <row r="651" spans="1:8" x14ac:dyDescent="0.25">
      <c r="A651" s="7" t="s">
        <v>371</v>
      </c>
      <c r="B651" s="10"/>
      <c r="C651" s="5"/>
      <c r="D651" s="5"/>
      <c r="E651" s="5"/>
      <c r="F651" s="5"/>
      <c r="G651" s="5"/>
      <c r="H651" s="5"/>
    </row>
    <row r="652" spans="1:8" x14ac:dyDescent="0.25">
      <c r="A652" s="7" t="s">
        <v>372</v>
      </c>
      <c r="B652" s="10"/>
      <c r="C652" s="5"/>
      <c r="D652" s="5"/>
      <c r="E652" s="5"/>
      <c r="F652" s="5"/>
      <c r="G652" s="5"/>
      <c r="H652" s="5"/>
    </row>
    <row r="653" spans="1:8" x14ac:dyDescent="0.25">
      <c r="A653" s="7" t="s">
        <v>373</v>
      </c>
      <c r="B653" s="10"/>
      <c r="C653" s="5"/>
      <c r="D653" s="5"/>
      <c r="E653" s="5"/>
      <c r="F653" s="5"/>
      <c r="G653" s="5"/>
      <c r="H653" s="5"/>
    </row>
    <row r="654" spans="1:8" x14ac:dyDescent="0.25">
      <c r="A654" s="7" t="s">
        <v>374</v>
      </c>
      <c r="B654" s="10"/>
      <c r="C654" s="5"/>
      <c r="D654" s="5"/>
      <c r="E654" s="5"/>
      <c r="F654" s="5"/>
      <c r="G654" s="5"/>
      <c r="H654" s="5"/>
    </row>
    <row r="655" spans="1:8" x14ac:dyDescent="0.25">
      <c r="A655" s="7" t="s">
        <v>375</v>
      </c>
      <c r="B655" s="10"/>
      <c r="C655" s="5"/>
      <c r="D655" s="5"/>
      <c r="E655" s="5"/>
      <c r="F655" s="5"/>
      <c r="G655" s="5"/>
      <c r="H655" s="5"/>
    </row>
    <row r="656" spans="1:8" x14ac:dyDescent="0.25">
      <c r="A656" s="7" t="s">
        <v>376</v>
      </c>
      <c r="B656" s="10"/>
      <c r="C656" s="5"/>
      <c r="D656" s="5"/>
      <c r="E656" s="5"/>
      <c r="F656" s="5"/>
      <c r="G656" s="5"/>
      <c r="H656" s="5"/>
    </row>
    <row r="657" spans="1:8" x14ac:dyDescent="0.25">
      <c r="A657" s="7" t="s">
        <v>377</v>
      </c>
      <c r="B657" s="10"/>
      <c r="C657" s="5"/>
      <c r="D657" s="5"/>
      <c r="E657" s="5"/>
      <c r="F657" s="5"/>
      <c r="G657" s="5"/>
      <c r="H657" s="5"/>
    </row>
    <row r="658" spans="1:8" x14ac:dyDescent="0.25">
      <c r="A658" s="7" t="s">
        <v>378</v>
      </c>
      <c r="B658" s="10"/>
      <c r="C658" s="5"/>
      <c r="D658" s="5"/>
      <c r="E658" s="5"/>
      <c r="F658" s="5"/>
      <c r="G658" s="5"/>
      <c r="H658" s="5"/>
    </row>
    <row r="659" spans="1:8" x14ac:dyDescent="0.25">
      <c r="A659" s="7" t="s">
        <v>379</v>
      </c>
      <c r="B659" s="10"/>
      <c r="C659" s="5"/>
      <c r="D659" s="5"/>
      <c r="E659" s="5"/>
      <c r="F659" s="5"/>
      <c r="G659" s="5"/>
      <c r="H659" s="5"/>
    </row>
    <row r="660" spans="1:8" x14ac:dyDescent="0.25">
      <c r="A660" s="7" t="s">
        <v>380</v>
      </c>
      <c r="B660" s="10"/>
      <c r="C660" s="5"/>
      <c r="D660" s="5"/>
      <c r="E660" s="5"/>
      <c r="F660" s="5"/>
      <c r="G660" s="5"/>
      <c r="H660" s="5"/>
    </row>
    <row r="661" spans="1:8" x14ac:dyDescent="0.25">
      <c r="A661" s="7" t="s">
        <v>381</v>
      </c>
      <c r="B661" s="10"/>
      <c r="C661" s="5"/>
      <c r="D661" s="5"/>
      <c r="E661" s="5"/>
      <c r="F661" s="5"/>
      <c r="G661" s="5"/>
      <c r="H661" s="5"/>
    </row>
    <row r="662" spans="1:8" x14ac:dyDescent="0.25">
      <c r="A662" s="7" t="s">
        <v>382</v>
      </c>
      <c r="B662" s="10"/>
      <c r="C662" s="5"/>
      <c r="D662" s="5"/>
      <c r="E662" s="5"/>
      <c r="F662" s="5"/>
      <c r="G662" s="5"/>
      <c r="H662" s="5"/>
    </row>
    <row r="663" spans="1:8" x14ac:dyDescent="0.25">
      <c r="A663" s="7" t="s">
        <v>383</v>
      </c>
      <c r="B663" s="10"/>
      <c r="C663" s="5"/>
      <c r="D663" s="5"/>
      <c r="E663" s="5"/>
      <c r="F663" s="5"/>
      <c r="G663" s="5"/>
      <c r="H663" s="5"/>
    </row>
    <row r="664" spans="1:8" x14ac:dyDescent="0.25">
      <c r="A664" s="7" t="s">
        <v>384</v>
      </c>
      <c r="B664" s="10"/>
      <c r="C664" s="5"/>
      <c r="D664" s="5"/>
      <c r="E664" s="5"/>
      <c r="F664" s="5"/>
      <c r="G664" s="5"/>
      <c r="H664" s="5"/>
    </row>
    <row r="665" spans="1:8" x14ac:dyDescent="0.25">
      <c r="A665" s="7" t="s">
        <v>385</v>
      </c>
      <c r="B665" s="10"/>
      <c r="C665" s="5"/>
      <c r="D665" s="5"/>
      <c r="E665" s="5"/>
      <c r="F665" s="5"/>
      <c r="G665" s="5"/>
      <c r="H665" s="5"/>
    </row>
    <row r="666" spans="1:8" x14ac:dyDescent="0.25">
      <c r="A666" s="7" t="s">
        <v>386</v>
      </c>
      <c r="B666" s="10"/>
      <c r="C666" s="5"/>
      <c r="D666" s="5"/>
      <c r="E666" s="5"/>
      <c r="F666" s="5"/>
      <c r="G666" s="5"/>
      <c r="H666" s="5"/>
    </row>
    <row r="667" spans="1:8" x14ac:dyDescent="0.25">
      <c r="A667" s="7" t="s">
        <v>387</v>
      </c>
      <c r="B667" s="10"/>
      <c r="C667" s="5"/>
      <c r="D667" s="5"/>
      <c r="E667" s="5"/>
      <c r="F667" s="5"/>
      <c r="G667" s="5"/>
      <c r="H667" s="5"/>
    </row>
    <row r="668" spans="1:8" x14ac:dyDescent="0.25">
      <c r="A668" s="7" t="s">
        <v>388</v>
      </c>
      <c r="B668" s="10"/>
      <c r="C668" s="5"/>
      <c r="D668" s="5"/>
      <c r="E668" s="5"/>
      <c r="F668" s="5"/>
      <c r="G668" s="5"/>
      <c r="H668" s="5"/>
    </row>
    <row r="669" spans="1:8" x14ac:dyDescent="0.25">
      <c r="A669" s="7" t="s">
        <v>389</v>
      </c>
      <c r="B669" s="10"/>
      <c r="C669" s="5"/>
      <c r="D669" s="5"/>
      <c r="E669" s="5"/>
      <c r="F669" s="5"/>
      <c r="G669" s="5"/>
      <c r="H669" s="5"/>
    </row>
    <row r="670" spans="1:8" x14ac:dyDescent="0.25">
      <c r="A670" s="7" t="s">
        <v>390</v>
      </c>
      <c r="B670" s="10"/>
      <c r="C670" s="5"/>
      <c r="D670" s="5"/>
      <c r="E670" s="5"/>
      <c r="F670" s="5"/>
      <c r="G670" s="5"/>
      <c r="H670" s="5"/>
    </row>
    <row r="671" spans="1:8" x14ac:dyDescent="0.25">
      <c r="A671" s="7" t="s">
        <v>391</v>
      </c>
      <c r="B671" s="10"/>
      <c r="C671" s="5"/>
      <c r="D671" s="5"/>
      <c r="E671" s="5"/>
      <c r="F671" s="5"/>
      <c r="G671" s="5"/>
      <c r="H671" s="5"/>
    </row>
    <row r="672" spans="1:8" x14ac:dyDescent="0.25">
      <c r="A672" s="7" t="s">
        <v>392</v>
      </c>
      <c r="B672" s="10"/>
      <c r="C672" s="5"/>
      <c r="D672" s="5"/>
      <c r="E672" s="5"/>
      <c r="F672" s="5"/>
      <c r="G672" s="5"/>
      <c r="H672" s="5"/>
    </row>
    <row r="673" spans="1:8" x14ac:dyDescent="0.25">
      <c r="A673" s="7" t="s">
        <v>393</v>
      </c>
      <c r="B673" s="10"/>
      <c r="C673" s="5"/>
      <c r="D673" s="5"/>
      <c r="E673" s="5"/>
      <c r="F673" s="5"/>
      <c r="G673" s="5"/>
      <c r="H673" s="5"/>
    </row>
    <row r="674" spans="1:8" x14ac:dyDescent="0.25">
      <c r="A674" s="7" t="s">
        <v>394</v>
      </c>
      <c r="B674" s="10"/>
      <c r="C674" s="5"/>
      <c r="D674" s="5"/>
      <c r="E674" s="5"/>
      <c r="F674" s="5"/>
      <c r="G674" s="5"/>
      <c r="H674" s="5"/>
    </row>
    <row r="675" spans="1:8" x14ac:dyDescent="0.25">
      <c r="A675" s="7" t="s">
        <v>395</v>
      </c>
      <c r="B675" s="10"/>
      <c r="C675" s="5"/>
      <c r="D675" s="5"/>
      <c r="E675" s="5"/>
      <c r="F675" s="5"/>
      <c r="G675" s="5"/>
      <c r="H675" s="5"/>
    </row>
    <row r="676" spans="1:8" x14ac:dyDescent="0.25">
      <c r="A676" s="7" t="s">
        <v>396</v>
      </c>
      <c r="B676" s="10"/>
      <c r="C676" s="5"/>
      <c r="D676" s="5"/>
      <c r="E676" s="5"/>
      <c r="F676" s="5"/>
      <c r="G676" s="5"/>
      <c r="H676" s="5"/>
    </row>
    <row r="677" spans="1:8" x14ac:dyDescent="0.25">
      <c r="A677" s="7" t="s">
        <v>397</v>
      </c>
      <c r="B677" s="10"/>
      <c r="C677" s="5"/>
      <c r="D677" s="5"/>
      <c r="E677" s="5"/>
      <c r="F677" s="5"/>
      <c r="G677" s="5"/>
      <c r="H677" s="5"/>
    </row>
    <row r="678" spans="1:8" x14ac:dyDescent="0.25">
      <c r="A678" s="7" t="s">
        <v>398</v>
      </c>
      <c r="B678" s="10"/>
      <c r="C678" s="5"/>
      <c r="D678" s="5"/>
      <c r="E678" s="5"/>
      <c r="F678" s="5"/>
      <c r="G678" s="5"/>
      <c r="H678" s="5"/>
    </row>
    <row r="679" spans="1:8" x14ac:dyDescent="0.25">
      <c r="A679" s="7" t="s">
        <v>399</v>
      </c>
      <c r="B679" s="10"/>
      <c r="C679" s="5"/>
      <c r="D679" s="5"/>
      <c r="E679" s="5"/>
      <c r="F679" s="5"/>
      <c r="G679" s="5"/>
      <c r="H679" s="5"/>
    </row>
    <row r="680" spans="1:8" x14ac:dyDescent="0.25">
      <c r="A680" s="7" t="s">
        <v>400</v>
      </c>
      <c r="B680" s="10"/>
      <c r="C680" s="5"/>
      <c r="D680" s="5"/>
      <c r="E680" s="5"/>
      <c r="F680" s="5"/>
      <c r="G680" s="5"/>
      <c r="H680" s="5"/>
    </row>
    <row r="681" spans="1:8" x14ac:dyDescent="0.25">
      <c r="A681" s="7" t="s">
        <v>401</v>
      </c>
      <c r="B681" s="10"/>
      <c r="C681" s="5"/>
      <c r="D681" s="5"/>
      <c r="E681" s="5"/>
      <c r="F681" s="5"/>
      <c r="G681" s="5"/>
      <c r="H681" s="5"/>
    </row>
    <row r="682" spans="1:8" x14ac:dyDescent="0.25">
      <c r="A682" s="7" t="s">
        <v>402</v>
      </c>
      <c r="B682" s="10"/>
      <c r="C682" s="5"/>
      <c r="D682" s="5"/>
      <c r="E682" s="5"/>
      <c r="F682" s="5"/>
      <c r="G682" s="5"/>
      <c r="H682" s="5"/>
    </row>
    <row r="683" spans="1:8" x14ac:dyDescent="0.25">
      <c r="A683" s="7" t="s">
        <v>403</v>
      </c>
      <c r="B683" s="10"/>
      <c r="C683" s="5"/>
      <c r="D683" s="5"/>
      <c r="E683" s="5"/>
      <c r="F683" s="5"/>
      <c r="G683" s="5"/>
      <c r="H683" s="5"/>
    </row>
    <row r="684" spans="1:8" x14ac:dyDescent="0.25">
      <c r="A684" s="7" t="s">
        <v>404</v>
      </c>
      <c r="B684" s="10"/>
      <c r="C684" s="5"/>
      <c r="D684" s="5"/>
      <c r="E684" s="5"/>
      <c r="F684" s="5"/>
      <c r="G684" s="5"/>
      <c r="H684" s="5"/>
    </row>
    <row r="685" spans="1:8" x14ac:dyDescent="0.25">
      <c r="A685" s="7" t="s">
        <v>405</v>
      </c>
      <c r="B685" s="10"/>
      <c r="C685" s="5"/>
      <c r="D685" s="5"/>
      <c r="E685" s="5"/>
      <c r="F685" s="5"/>
      <c r="G685" s="5"/>
      <c r="H685" s="5"/>
    </row>
    <row r="686" spans="1:8" x14ac:dyDescent="0.25">
      <c r="A686" s="7" t="s">
        <v>406</v>
      </c>
      <c r="B686" s="10"/>
      <c r="C686" s="5"/>
      <c r="D686" s="5"/>
      <c r="E686" s="5"/>
      <c r="F686" s="5"/>
      <c r="G686" s="5"/>
      <c r="H686" s="5"/>
    </row>
    <row r="687" spans="1:8" x14ac:dyDescent="0.25">
      <c r="A687" s="7" t="s">
        <v>407</v>
      </c>
      <c r="B687" s="10"/>
      <c r="C687" s="5"/>
      <c r="D687" s="5"/>
      <c r="E687" s="5"/>
      <c r="F687" s="5"/>
      <c r="G687" s="5"/>
      <c r="H687" s="5"/>
    </row>
    <row r="688" spans="1:8" x14ac:dyDescent="0.25">
      <c r="A688" s="7" t="s">
        <v>408</v>
      </c>
      <c r="B688" s="10"/>
      <c r="C688" s="5"/>
      <c r="D688" s="5"/>
      <c r="E688" s="5"/>
      <c r="F688" s="5"/>
      <c r="G688" s="5"/>
      <c r="H688" s="5"/>
    </row>
    <row r="689" spans="1:8" x14ac:dyDescent="0.25">
      <c r="A689" s="7" t="s">
        <v>409</v>
      </c>
      <c r="B689" s="10"/>
      <c r="C689" s="5"/>
      <c r="D689" s="5"/>
      <c r="E689" s="5"/>
      <c r="F689" s="5"/>
      <c r="G689" s="5"/>
      <c r="H689" s="5"/>
    </row>
    <row r="690" spans="1:8" x14ac:dyDescent="0.25">
      <c r="A690" s="7" t="s">
        <v>410</v>
      </c>
      <c r="B690" s="10"/>
      <c r="C690" s="5"/>
      <c r="D690" s="5"/>
      <c r="E690" s="5"/>
      <c r="F690" s="5"/>
      <c r="G690" s="5"/>
      <c r="H690" s="5"/>
    </row>
    <row r="691" spans="1:8" x14ac:dyDescent="0.25">
      <c r="A691" s="7" t="s">
        <v>411</v>
      </c>
      <c r="B691" s="10"/>
      <c r="C691" s="5"/>
      <c r="D691" s="5"/>
      <c r="E691" s="5"/>
      <c r="F691" s="5"/>
      <c r="G691" s="5"/>
      <c r="H691" s="5"/>
    </row>
    <row r="692" spans="1:8" x14ac:dyDescent="0.25">
      <c r="A692" s="7" t="s">
        <v>412</v>
      </c>
      <c r="B692" s="10"/>
      <c r="C692" s="5"/>
      <c r="D692" s="5"/>
      <c r="E692" s="5"/>
      <c r="F692" s="5"/>
      <c r="G692" s="5"/>
      <c r="H692" s="5"/>
    </row>
    <row r="693" spans="1:8" x14ac:dyDescent="0.25">
      <c r="A693" s="7" t="s">
        <v>413</v>
      </c>
      <c r="B693" s="10"/>
      <c r="C693" s="5"/>
      <c r="D693" s="5"/>
      <c r="E693" s="5"/>
      <c r="F693" s="5"/>
      <c r="G693" s="5"/>
      <c r="H693" s="5"/>
    </row>
    <row r="694" spans="1:8" x14ac:dyDescent="0.25">
      <c r="A694" s="7" t="s">
        <v>414</v>
      </c>
      <c r="B694" s="10"/>
      <c r="C694" s="5"/>
      <c r="D694" s="5"/>
      <c r="E694" s="5"/>
      <c r="F694" s="5"/>
      <c r="G694" s="5"/>
      <c r="H694" s="5"/>
    </row>
    <row r="695" spans="1:8" x14ac:dyDescent="0.25">
      <c r="A695" s="7" t="s">
        <v>415</v>
      </c>
      <c r="B695" s="10"/>
      <c r="C695" s="5"/>
      <c r="D695" s="5"/>
      <c r="E695" s="5"/>
      <c r="F695" s="5"/>
      <c r="G695" s="5"/>
      <c r="H695" s="5"/>
    </row>
    <row r="696" spans="1:8" x14ac:dyDescent="0.25">
      <c r="A696" s="7" t="s">
        <v>416</v>
      </c>
      <c r="B696" s="10"/>
      <c r="C696" s="5"/>
      <c r="D696" s="5"/>
      <c r="E696" s="5"/>
      <c r="F696" s="5"/>
      <c r="G696" s="5"/>
      <c r="H696" s="5"/>
    </row>
    <row r="697" spans="1:8" x14ac:dyDescent="0.25">
      <c r="A697" s="7" t="s">
        <v>417</v>
      </c>
      <c r="B697" s="10"/>
      <c r="C697" s="5"/>
      <c r="D697" s="5"/>
      <c r="E697" s="5"/>
      <c r="F697" s="5"/>
      <c r="G697" s="5"/>
      <c r="H697" s="5"/>
    </row>
    <row r="698" spans="1:8" x14ac:dyDescent="0.25">
      <c r="A698" s="7" t="s">
        <v>418</v>
      </c>
      <c r="B698" s="10"/>
      <c r="C698" s="5"/>
      <c r="D698" s="5"/>
      <c r="E698" s="5"/>
      <c r="F698" s="5"/>
      <c r="G698" s="5"/>
      <c r="H698" s="5"/>
    </row>
    <row r="699" spans="1:8" x14ac:dyDescent="0.25">
      <c r="A699" s="7" t="s">
        <v>419</v>
      </c>
      <c r="B699" s="10"/>
      <c r="C699" s="5"/>
      <c r="D699" s="5"/>
      <c r="E699" s="5"/>
      <c r="F699" s="5"/>
      <c r="G699" s="5"/>
      <c r="H699" s="5"/>
    </row>
    <row r="700" spans="1:8" x14ac:dyDescent="0.25">
      <c r="A700" s="7" t="s">
        <v>420</v>
      </c>
      <c r="B700" s="10"/>
      <c r="C700" s="5"/>
      <c r="D700" s="5"/>
      <c r="E700" s="5"/>
      <c r="F700" s="5"/>
      <c r="G700" s="5"/>
      <c r="H700" s="5"/>
    </row>
    <row r="701" spans="1:8" x14ac:dyDescent="0.25">
      <c r="A701" s="7" t="s">
        <v>421</v>
      </c>
      <c r="B701" s="10"/>
      <c r="C701" s="5"/>
      <c r="D701" s="5"/>
      <c r="E701" s="5"/>
      <c r="F701" s="5"/>
      <c r="G701" s="5"/>
      <c r="H701" s="5"/>
    </row>
    <row r="702" spans="1:8" x14ac:dyDescent="0.25">
      <c r="A702" s="7" t="s">
        <v>422</v>
      </c>
      <c r="B702" s="10"/>
      <c r="C702" s="5"/>
      <c r="D702" s="5"/>
      <c r="E702" s="5"/>
      <c r="F702" s="5"/>
      <c r="G702" s="5"/>
      <c r="H702" s="5"/>
    </row>
    <row r="703" spans="1:8" x14ac:dyDescent="0.25">
      <c r="A703" s="7" t="s">
        <v>423</v>
      </c>
      <c r="B703" s="10"/>
      <c r="C703" s="5"/>
      <c r="D703" s="5"/>
      <c r="E703" s="5"/>
      <c r="F703" s="5"/>
      <c r="G703" s="5"/>
      <c r="H703" s="5"/>
    </row>
    <row r="704" spans="1:8" x14ac:dyDescent="0.25">
      <c r="A704" s="7" t="s">
        <v>424</v>
      </c>
      <c r="B704" s="10"/>
      <c r="C704" s="5"/>
      <c r="D704" s="5"/>
      <c r="E704" s="5"/>
      <c r="F704" s="5"/>
      <c r="G704" s="5"/>
      <c r="H704" s="5"/>
    </row>
    <row r="705" spans="1:8" x14ac:dyDescent="0.25">
      <c r="A705" s="7" t="s">
        <v>425</v>
      </c>
      <c r="B705" s="10"/>
      <c r="C705" s="5"/>
      <c r="D705" s="5"/>
      <c r="E705" s="5"/>
      <c r="F705" s="5"/>
      <c r="G705" s="5"/>
      <c r="H705" s="5"/>
    </row>
    <row r="706" spans="1:8" x14ac:dyDescent="0.25">
      <c r="A706" s="7" t="s">
        <v>426</v>
      </c>
      <c r="B706" s="10"/>
      <c r="C706" s="5"/>
      <c r="D706" s="5"/>
      <c r="E706" s="5"/>
      <c r="F706" s="5"/>
      <c r="G706" s="5"/>
      <c r="H706" s="5"/>
    </row>
    <row r="707" spans="1:8" x14ac:dyDescent="0.25">
      <c r="A707" s="7" t="s">
        <v>427</v>
      </c>
      <c r="B707" s="10"/>
      <c r="C707" s="5"/>
      <c r="D707" s="5"/>
      <c r="E707" s="5"/>
      <c r="F707" s="5"/>
      <c r="G707" s="5"/>
      <c r="H707" s="5"/>
    </row>
    <row r="708" spans="1:8" x14ac:dyDescent="0.25">
      <c r="A708" s="7" t="s">
        <v>428</v>
      </c>
      <c r="B708" s="10"/>
      <c r="C708" s="5"/>
      <c r="D708" s="5"/>
      <c r="E708" s="5"/>
      <c r="F708" s="5"/>
      <c r="G708" s="5"/>
      <c r="H708" s="5"/>
    </row>
    <row r="709" spans="1:8" x14ac:dyDescent="0.25">
      <c r="A709" s="7" t="s">
        <v>429</v>
      </c>
      <c r="B709" s="10"/>
      <c r="C709" s="5"/>
      <c r="D709" s="5"/>
      <c r="E709" s="5"/>
      <c r="F709" s="5"/>
      <c r="G709" s="5"/>
      <c r="H709" s="5"/>
    </row>
    <row r="710" spans="1:8" x14ac:dyDescent="0.25">
      <c r="A710" s="7" t="s">
        <v>430</v>
      </c>
      <c r="B710" s="10"/>
      <c r="C710" s="5"/>
      <c r="D710" s="5"/>
      <c r="E710" s="5"/>
      <c r="F710" s="5"/>
      <c r="G710" s="5"/>
      <c r="H710" s="5"/>
    </row>
    <row r="711" spans="1:8" x14ac:dyDescent="0.25">
      <c r="A711" s="7" t="s">
        <v>431</v>
      </c>
      <c r="B711" s="10"/>
      <c r="C711" s="5"/>
      <c r="D711" s="5"/>
      <c r="E711" s="5"/>
      <c r="F711" s="5"/>
      <c r="G711" s="5"/>
      <c r="H711" s="5"/>
    </row>
    <row r="712" spans="1:8" x14ac:dyDescent="0.25">
      <c r="A712" s="7" t="s">
        <v>432</v>
      </c>
      <c r="B712" s="10"/>
      <c r="C712" s="5"/>
      <c r="D712" s="5"/>
      <c r="E712" s="5"/>
      <c r="F712" s="5"/>
      <c r="G712" s="5"/>
      <c r="H712" s="5"/>
    </row>
    <row r="713" spans="1:8" x14ac:dyDescent="0.25">
      <c r="A713" s="7" t="s">
        <v>433</v>
      </c>
      <c r="B713" s="10"/>
      <c r="C713" s="5"/>
      <c r="D713" s="5"/>
      <c r="E713" s="5"/>
      <c r="F713" s="5"/>
      <c r="G713" s="5"/>
      <c r="H713" s="5"/>
    </row>
    <row r="714" spans="1:8" x14ac:dyDescent="0.25">
      <c r="A714" s="7" t="s">
        <v>434</v>
      </c>
      <c r="B714" s="10"/>
      <c r="C714" s="5"/>
      <c r="D714" s="5"/>
      <c r="E714" s="5"/>
      <c r="F714" s="5"/>
      <c r="G714" s="5"/>
      <c r="H714" s="5"/>
    </row>
    <row r="715" spans="1:8" x14ac:dyDescent="0.25">
      <c r="A715" s="7" t="s">
        <v>435</v>
      </c>
      <c r="B715" s="10"/>
      <c r="C715" s="5"/>
      <c r="D715" s="5"/>
      <c r="E715" s="5"/>
      <c r="F715" s="5"/>
      <c r="G715" s="5"/>
      <c r="H715" s="5"/>
    </row>
    <row r="716" spans="1:8" x14ac:dyDescent="0.25">
      <c r="A716" s="7" t="s">
        <v>436</v>
      </c>
      <c r="B716" s="10"/>
      <c r="C716" s="5"/>
      <c r="D716" s="5"/>
      <c r="E716" s="5"/>
      <c r="F716" s="5"/>
      <c r="G716" s="5"/>
      <c r="H716" s="5"/>
    </row>
    <row r="717" spans="1:8" x14ac:dyDescent="0.25">
      <c r="A717" s="7" t="s">
        <v>437</v>
      </c>
      <c r="B717" s="10"/>
      <c r="C717" s="5"/>
      <c r="D717" s="5"/>
      <c r="E717" s="5"/>
      <c r="F717" s="5"/>
      <c r="G717" s="5"/>
      <c r="H717" s="5"/>
    </row>
    <row r="718" spans="1:8" x14ac:dyDescent="0.25">
      <c r="A718" s="7" t="s">
        <v>438</v>
      </c>
      <c r="B718" s="10"/>
      <c r="C718" s="5"/>
      <c r="D718" s="5"/>
      <c r="E718" s="5"/>
      <c r="F718" s="5"/>
      <c r="G718" s="5"/>
      <c r="H718" s="5"/>
    </row>
    <row r="719" spans="1:8" x14ac:dyDescent="0.25">
      <c r="A719" s="7" t="s">
        <v>439</v>
      </c>
      <c r="B719" s="10"/>
      <c r="C719" s="5"/>
      <c r="D719" s="5"/>
      <c r="E719" s="5"/>
      <c r="F719" s="5"/>
      <c r="G719" s="5"/>
      <c r="H719" s="5"/>
    </row>
    <row r="720" spans="1:8" x14ac:dyDescent="0.25">
      <c r="A720" s="7" t="s">
        <v>440</v>
      </c>
      <c r="B720" s="10"/>
      <c r="C720" s="5"/>
      <c r="D720" s="5"/>
      <c r="E720" s="5"/>
      <c r="F720" s="5"/>
      <c r="G720" s="5"/>
      <c r="H720" s="5"/>
    </row>
    <row r="721" spans="1:8" x14ac:dyDescent="0.25">
      <c r="A721" s="7" t="s">
        <v>441</v>
      </c>
      <c r="B721" s="10"/>
      <c r="C721" s="5"/>
      <c r="D721" s="5"/>
      <c r="E721" s="5"/>
      <c r="F721" s="5"/>
      <c r="G721" s="5"/>
      <c r="H721" s="5"/>
    </row>
    <row r="722" spans="1:8" x14ac:dyDescent="0.25">
      <c r="A722" s="7" t="s">
        <v>442</v>
      </c>
      <c r="B722" s="10"/>
      <c r="C722" s="5"/>
      <c r="D722" s="5"/>
      <c r="E722" s="5"/>
      <c r="F722" s="5"/>
      <c r="G722" s="5"/>
      <c r="H722" s="5"/>
    </row>
    <row r="723" spans="1:8" x14ac:dyDescent="0.25">
      <c r="A723" s="7" t="s">
        <v>443</v>
      </c>
      <c r="B723" s="10"/>
      <c r="C723" s="5"/>
      <c r="D723" s="5"/>
      <c r="E723" s="5"/>
      <c r="F723" s="5"/>
      <c r="G723" s="5"/>
      <c r="H723" s="5"/>
    </row>
    <row r="724" spans="1:8" x14ac:dyDescent="0.25">
      <c r="A724" s="7" t="s">
        <v>444</v>
      </c>
      <c r="B724" s="10"/>
      <c r="C724" s="5"/>
      <c r="D724" s="5"/>
      <c r="E724" s="5"/>
      <c r="F724" s="5"/>
      <c r="G724" s="5"/>
      <c r="H724" s="5"/>
    </row>
    <row r="725" spans="1:8" x14ac:dyDescent="0.25">
      <c r="A725" s="7" t="s">
        <v>445</v>
      </c>
      <c r="B725" s="10"/>
      <c r="C725" s="5"/>
      <c r="D725" s="5"/>
      <c r="E725" s="5"/>
      <c r="F725" s="5"/>
      <c r="G725" s="5"/>
      <c r="H725" s="5"/>
    </row>
    <row r="726" spans="1:8" x14ac:dyDescent="0.25">
      <c r="A726" s="7" t="s">
        <v>446</v>
      </c>
      <c r="B726" s="10"/>
      <c r="C726" s="5"/>
      <c r="D726" s="5"/>
      <c r="E726" s="5"/>
      <c r="F726" s="5"/>
      <c r="G726" s="5"/>
      <c r="H726" s="5"/>
    </row>
    <row r="727" spans="1:8" x14ac:dyDescent="0.25">
      <c r="A727" s="7" t="s">
        <v>447</v>
      </c>
      <c r="B727" s="10"/>
      <c r="C727" s="5"/>
      <c r="D727" s="5"/>
      <c r="E727" s="5"/>
      <c r="F727" s="5"/>
      <c r="G727" s="5"/>
      <c r="H727" s="5"/>
    </row>
    <row r="728" spans="1:8" x14ac:dyDescent="0.25">
      <c r="A728" s="7" t="s">
        <v>448</v>
      </c>
      <c r="B728" s="10"/>
      <c r="C728" s="5"/>
      <c r="D728" s="5"/>
      <c r="E728" s="5"/>
      <c r="F728" s="5"/>
      <c r="G728" s="5"/>
      <c r="H728" s="5"/>
    </row>
    <row r="729" spans="1:8" x14ac:dyDescent="0.25">
      <c r="A729" s="7" t="s">
        <v>449</v>
      </c>
      <c r="B729" s="10"/>
      <c r="C729" s="5"/>
      <c r="D729" s="5"/>
      <c r="E729" s="5"/>
      <c r="F729" s="5"/>
      <c r="G729" s="5"/>
      <c r="H729" s="5"/>
    </row>
    <row r="730" spans="1:8" x14ac:dyDescent="0.25">
      <c r="A730" s="7" t="s">
        <v>450</v>
      </c>
      <c r="B730" s="10"/>
      <c r="C730" s="5"/>
      <c r="D730" s="5"/>
      <c r="E730" s="5"/>
      <c r="F730" s="5"/>
      <c r="G730" s="5"/>
      <c r="H730" s="5"/>
    </row>
    <row r="731" spans="1:8" x14ac:dyDescent="0.25">
      <c r="A731" s="7" t="s">
        <v>451</v>
      </c>
      <c r="B731" s="10"/>
      <c r="C731" s="5"/>
      <c r="D731" s="5"/>
      <c r="E731" s="5"/>
      <c r="F731" s="5"/>
      <c r="G731" s="5"/>
      <c r="H731" s="5"/>
    </row>
    <row r="732" spans="1:8" x14ac:dyDescent="0.25">
      <c r="A732" s="7" t="s">
        <v>452</v>
      </c>
      <c r="B732" s="10"/>
      <c r="C732" s="5"/>
      <c r="D732" s="5"/>
      <c r="E732" s="5"/>
      <c r="F732" s="5"/>
      <c r="G732" s="5"/>
      <c r="H732" s="5"/>
    </row>
    <row r="733" spans="1:8" x14ac:dyDescent="0.25">
      <c r="A733" s="7" t="s">
        <v>453</v>
      </c>
      <c r="B733" s="10"/>
      <c r="C733" s="5"/>
      <c r="D733" s="5"/>
      <c r="E733" s="5"/>
      <c r="F733" s="5"/>
      <c r="G733" s="5"/>
      <c r="H733" s="5"/>
    </row>
    <row r="734" spans="1:8" x14ac:dyDescent="0.25">
      <c r="A734" s="7" t="s">
        <v>454</v>
      </c>
      <c r="B734" s="10"/>
      <c r="C734" s="5"/>
      <c r="D734" s="5"/>
      <c r="E734" s="5"/>
      <c r="F734" s="5"/>
      <c r="G734" s="5"/>
      <c r="H734" s="5"/>
    </row>
    <row r="735" spans="1:8" x14ac:dyDescent="0.25">
      <c r="A735" s="7" t="s">
        <v>455</v>
      </c>
      <c r="B735" s="10"/>
      <c r="C735" s="5"/>
      <c r="D735" s="5"/>
      <c r="E735" s="5"/>
      <c r="F735" s="5"/>
      <c r="G735" s="5"/>
      <c r="H735" s="5"/>
    </row>
    <row r="736" spans="1:8" x14ac:dyDescent="0.25">
      <c r="A736" s="7" t="s">
        <v>456</v>
      </c>
      <c r="B736" s="10"/>
      <c r="C736" s="5"/>
      <c r="D736" s="5"/>
      <c r="E736" s="5"/>
      <c r="F736" s="5"/>
      <c r="G736" s="5"/>
      <c r="H736" s="5"/>
    </row>
    <row r="737" spans="1:8" x14ac:dyDescent="0.25">
      <c r="A737" s="7" t="s">
        <v>457</v>
      </c>
      <c r="B737" s="10"/>
      <c r="C737" s="5"/>
      <c r="D737" s="5"/>
      <c r="E737" s="5"/>
      <c r="F737" s="5"/>
      <c r="G737" s="5"/>
      <c r="H737" s="5"/>
    </row>
    <row r="738" spans="1:8" x14ac:dyDescent="0.25">
      <c r="A738" s="7" t="s">
        <v>458</v>
      </c>
      <c r="B738" s="10"/>
      <c r="C738" s="5"/>
      <c r="D738" s="5"/>
      <c r="E738" s="5"/>
      <c r="F738" s="5"/>
      <c r="G738" s="5"/>
      <c r="H738" s="5"/>
    </row>
    <row r="739" spans="1:8" x14ac:dyDescent="0.25">
      <c r="A739" s="7" t="s">
        <v>459</v>
      </c>
      <c r="B739" s="10"/>
      <c r="C739" s="5"/>
      <c r="D739" s="5"/>
      <c r="E739" s="5"/>
      <c r="F739" s="5"/>
      <c r="G739" s="5"/>
      <c r="H739" s="5"/>
    </row>
    <row r="740" spans="1:8" x14ac:dyDescent="0.25">
      <c r="A740" s="7" t="s">
        <v>460</v>
      </c>
      <c r="B740" s="10"/>
      <c r="C740" s="5"/>
      <c r="D740" s="5"/>
      <c r="E740" s="5"/>
      <c r="F740" s="5"/>
      <c r="G740" s="5"/>
      <c r="H740" s="5"/>
    </row>
    <row r="741" spans="1:8" x14ac:dyDescent="0.25">
      <c r="A741" s="7" t="s">
        <v>461</v>
      </c>
      <c r="B741" s="10"/>
      <c r="C741" s="5"/>
      <c r="D741" s="5"/>
      <c r="E741" s="5"/>
      <c r="F741" s="5"/>
      <c r="G741" s="5"/>
      <c r="H741" s="5"/>
    </row>
    <row r="742" spans="1:8" x14ac:dyDescent="0.25">
      <c r="A742" s="7" t="s">
        <v>462</v>
      </c>
      <c r="B742" s="10"/>
      <c r="C742" s="5"/>
      <c r="D742" s="5"/>
      <c r="E742" s="5"/>
      <c r="F742" s="5"/>
      <c r="G742" s="5"/>
      <c r="H742" s="5"/>
    </row>
    <row r="743" spans="1:8" x14ac:dyDescent="0.25">
      <c r="A743" s="7" t="s">
        <v>463</v>
      </c>
      <c r="B743" s="10"/>
      <c r="C743" s="5"/>
      <c r="D743" s="5"/>
      <c r="E743" s="5"/>
      <c r="F743" s="5"/>
      <c r="G743" s="5"/>
      <c r="H743" s="5"/>
    </row>
    <row r="744" spans="1:8" x14ac:dyDescent="0.25">
      <c r="A744" s="7" t="s">
        <v>464</v>
      </c>
      <c r="B744" s="10"/>
      <c r="C744" s="5"/>
      <c r="D744" s="5"/>
      <c r="E744" s="5"/>
      <c r="F744" s="5"/>
      <c r="G744" s="5"/>
      <c r="H744" s="5"/>
    </row>
    <row r="745" spans="1:8" x14ac:dyDescent="0.25">
      <c r="A745" s="7" t="s">
        <v>465</v>
      </c>
      <c r="B745" s="10"/>
      <c r="C745" s="5"/>
      <c r="D745" s="5"/>
      <c r="E745" s="5"/>
      <c r="F745" s="5"/>
      <c r="G745" s="5"/>
      <c r="H745" s="5"/>
    </row>
    <row r="746" spans="1:8" x14ac:dyDescent="0.25">
      <c r="A746" s="7" t="s">
        <v>466</v>
      </c>
      <c r="B746" s="10"/>
      <c r="C746" s="5"/>
      <c r="D746" s="5"/>
      <c r="E746" s="5"/>
      <c r="F746" s="5"/>
      <c r="G746" s="5"/>
      <c r="H746" s="5"/>
    </row>
    <row r="747" spans="1:8" x14ac:dyDescent="0.25">
      <c r="A747" s="7" t="s">
        <v>467</v>
      </c>
      <c r="B747" s="10"/>
      <c r="C747" s="5"/>
      <c r="D747" s="5"/>
      <c r="E747" s="5"/>
      <c r="F747" s="5"/>
      <c r="G747" s="5"/>
      <c r="H747" s="5"/>
    </row>
    <row r="748" spans="1:8" x14ac:dyDescent="0.25">
      <c r="A748" s="7" t="s">
        <v>468</v>
      </c>
      <c r="B748" s="10"/>
      <c r="C748" s="5"/>
      <c r="D748" s="5"/>
      <c r="E748" s="5"/>
      <c r="F748" s="5"/>
      <c r="G748" s="5"/>
      <c r="H748" s="5"/>
    </row>
    <row r="749" spans="1:8" x14ac:dyDescent="0.25">
      <c r="A749" s="7" t="s">
        <v>469</v>
      </c>
      <c r="B749" s="10"/>
      <c r="C749" s="5"/>
      <c r="D749" s="5"/>
      <c r="E749" s="5"/>
      <c r="F749" s="5"/>
      <c r="G749" s="5"/>
      <c r="H749" s="5"/>
    </row>
    <row r="750" spans="1:8" x14ac:dyDescent="0.25">
      <c r="A750" s="7" t="s">
        <v>470</v>
      </c>
      <c r="B750" s="10"/>
      <c r="C750" s="5"/>
      <c r="D750" s="5"/>
      <c r="E750" s="5"/>
      <c r="F750" s="5"/>
      <c r="G750" s="5"/>
      <c r="H750" s="5"/>
    </row>
    <row r="751" spans="1:8" x14ac:dyDescent="0.25">
      <c r="A751" s="7" t="s">
        <v>471</v>
      </c>
      <c r="B751" s="10"/>
      <c r="C751" s="5"/>
      <c r="D751" s="5"/>
      <c r="E751" s="5"/>
      <c r="F751" s="5"/>
      <c r="G751" s="5"/>
      <c r="H751" s="5"/>
    </row>
    <row r="752" spans="1:8" x14ac:dyDescent="0.25">
      <c r="A752" s="7" t="s">
        <v>472</v>
      </c>
      <c r="B752" s="10"/>
      <c r="C752" s="5"/>
      <c r="D752" s="5"/>
      <c r="E752" s="5"/>
      <c r="F752" s="5"/>
      <c r="G752" s="5"/>
      <c r="H752" s="5"/>
    </row>
    <row r="753" spans="1:8" x14ac:dyDescent="0.25">
      <c r="A753" s="7" t="s">
        <v>473</v>
      </c>
      <c r="B753" s="10"/>
      <c r="C753" s="5"/>
      <c r="D753" s="5"/>
      <c r="E753" s="5"/>
      <c r="F753" s="5"/>
      <c r="G753" s="5"/>
      <c r="H753" s="5"/>
    </row>
    <row r="754" spans="1:8" x14ac:dyDescent="0.25">
      <c r="A754" s="7" t="s">
        <v>474</v>
      </c>
      <c r="B754" s="10"/>
      <c r="C754" s="5"/>
      <c r="D754" s="5"/>
      <c r="E754" s="5"/>
      <c r="F754" s="5"/>
      <c r="G754" s="5"/>
      <c r="H754" s="5"/>
    </row>
    <row r="755" spans="1:8" x14ac:dyDescent="0.25">
      <c r="A755" s="7" t="s">
        <v>475</v>
      </c>
      <c r="B755" s="10"/>
      <c r="C755" s="5"/>
      <c r="D755" s="5"/>
      <c r="E755" s="5"/>
      <c r="F755" s="5"/>
      <c r="G755" s="5"/>
      <c r="H755" s="5"/>
    </row>
    <row r="756" spans="1:8" x14ac:dyDescent="0.25">
      <c r="A756" s="7" t="s">
        <v>476</v>
      </c>
      <c r="B756" s="10"/>
      <c r="C756" s="5"/>
      <c r="D756" s="5"/>
      <c r="E756" s="5"/>
      <c r="F756" s="5"/>
      <c r="G756" s="5"/>
      <c r="H756" s="5"/>
    </row>
    <row r="757" spans="1:8" x14ac:dyDescent="0.25">
      <c r="A757" s="7" t="s">
        <v>477</v>
      </c>
      <c r="B757" s="10"/>
      <c r="C757" s="5"/>
      <c r="D757" s="5"/>
      <c r="E757" s="5"/>
      <c r="F757" s="5"/>
      <c r="G757" s="5"/>
      <c r="H757" s="5"/>
    </row>
    <row r="758" spans="1:8" x14ac:dyDescent="0.25">
      <c r="A758" s="7" t="s">
        <v>478</v>
      </c>
      <c r="B758" s="10"/>
      <c r="C758" s="5"/>
      <c r="D758" s="5"/>
      <c r="E758" s="5"/>
      <c r="F758" s="5"/>
      <c r="G758" s="5"/>
      <c r="H758" s="5"/>
    </row>
    <row r="759" spans="1:8" x14ac:dyDescent="0.25">
      <c r="A759" s="7" t="s">
        <v>479</v>
      </c>
      <c r="B759" s="10"/>
      <c r="C759" s="5"/>
      <c r="D759" s="5"/>
      <c r="E759" s="5"/>
      <c r="F759" s="5"/>
      <c r="G759" s="5"/>
      <c r="H759" s="5"/>
    </row>
    <row r="760" spans="1:8" x14ac:dyDescent="0.25">
      <c r="A760" s="7" t="s">
        <v>480</v>
      </c>
      <c r="B760" s="10"/>
      <c r="C760" s="5"/>
      <c r="D760" s="5"/>
      <c r="E760" s="5"/>
      <c r="F760" s="5"/>
      <c r="G760" s="5"/>
      <c r="H760" s="5"/>
    </row>
    <row r="761" spans="1:8" x14ac:dyDescent="0.25">
      <c r="A761" s="7" t="s">
        <v>481</v>
      </c>
      <c r="B761" s="10"/>
      <c r="C761" s="5"/>
      <c r="D761" s="5"/>
      <c r="E761" s="5"/>
      <c r="F761" s="5"/>
      <c r="G761" s="5"/>
      <c r="H761" s="5"/>
    </row>
    <row r="762" spans="1:8" x14ac:dyDescent="0.25">
      <c r="A762" s="7" t="s">
        <v>482</v>
      </c>
      <c r="B762" s="10"/>
      <c r="C762" s="5"/>
      <c r="D762" s="5"/>
      <c r="E762" s="5"/>
      <c r="F762" s="5"/>
      <c r="G762" s="5"/>
      <c r="H762" s="5"/>
    </row>
    <row r="763" spans="1:8" x14ac:dyDescent="0.25">
      <c r="A763" s="7" t="s">
        <v>483</v>
      </c>
      <c r="B763" s="10"/>
      <c r="C763" s="5"/>
      <c r="D763" s="5"/>
      <c r="E763" s="5"/>
      <c r="F763" s="5"/>
      <c r="G763" s="5"/>
      <c r="H763" s="5"/>
    </row>
    <row r="764" spans="1:8" x14ac:dyDescent="0.25">
      <c r="A764" s="7" t="s">
        <v>484</v>
      </c>
      <c r="B764" s="10"/>
      <c r="C764" s="5"/>
      <c r="D764" s="5"/>
      <c r="E764" s="5"/>
      <c r="F764" s="5"/>
      <c r="G764" s="5"/>
      <c r="H764" s="5"/>
    </row>
    <row r="765" spans="1:8" x14ac:dyDescent="0.25">
      <c r="A765" s="7" t="s">
        <v>485</v>
      </c>
      <c r="B765" s="10"/>
      <c r="C765" s="5"/>
      <c r="D765" s="5"/>
      <c r="E765" s="5"/>
      <c r="F765" s="5"/>
      <c r="G765" s="5"/>
      <c r="H765" s="5"/>
    </row>
    <row r="766" spans="1:8" x14ac:dyDescent="0.25">
      <c r="A766" s="7" t="s">
        <v>486</v>
      </c>
      <c r="B766" s="10"/>
      <c r="C766" s="5"/>
      <c r="D766" s="5"/>
      <c r="E766" s="5"/>
      <c r="F766" s="5"/>
      <c r="G766" s="5"/>
      <c r="H766" s="5"/>
    </row>
    <row r="767" spans="1:8" x14ac:dyDescent="0.25">
      <c r="A767" s="7" t="s">
        <v>487</v>
      </c>
      <c r="B767" s="10"/>
      <c r="C767" s="5"/>
      <c r="D767" s="5"/>
      <c r="E767" s="5"/>
      <c r="F767" s="5"/>
      <c r="G767" s="5"/>
      <c r="H767" s="5"/>
    </row>
    <row r="768" spans="1:8" x14ac:dyDescent="0.25">
      <c r="A768" s="7" t="s">
        <v>488</v>
      </c>
      <c r="B768" s="10"/>
      <c r="C768" s="5"/>
      <c r="D768" s="5"/>
      <c r="E768" s="5"/>
      <c r="F768" s="5"/>
      <c r="G768" s="5"/>
      <c r="H768" s="5"/>
    </row>
    <row r="769" spans="1:8" x14ac:dyDescent="0.25">
      <c r="A769" s="7" t="s">
        <v>489</v>
      </c>
      <c r="B769" s="10"/>
      <c r="C769" s="5"/>
      <c r="D769" s="5"/>
      <c r="E769" s="5"/>
      <c r="F769" s="5"/>
      <c r="G769" s="5"/>
      <c r="H769" s="5"/>
    </row>
    <row r="770" spans="1:8" x14ac:dyDescent="0.25">
      <c r="A770" s="7" t="s">
        <v>490</v>
      </c>
      <c r="B770" s="10"/>
      <c r="C770" s="5"/>
      <c r="D770" s="5"/>
      <c r="E770" s="5"/>
      <c r="F770" s="5"/>
      <c r="G770" s="5"/>
      <c r="H770" s="5"/>
    </row>
    <row r="771" spans="1:8" x14ac:dyDescent="0.25">
      <c r="A771" s="7" t="s">
        <v>491</v>
      </c>
      <c r="B771" s="10"/>
      <c r="C771" s="5"/>
      <c r="D771" s="5"/>
      <c r="E771" s="5"/>
      <c r="F771" s="5"/>
      <c r="G771" s="5"/>
      <c r="H771" s="5"/>
    </row>
    <row r="772" spans="1:8" x14ac:dyDescent="0.25">
      <c r="A772" s="7" t="s">
        <v>492</v>
      </c>
      <c r="B772" s="10"/>
      <c r="C772" s="5"/>
      <c r="D772" s="5"/>
      <c r="E772" s="5"/>
      <c r="F772" s="5"/>
      <c r="G772" s="5"/>
      <c r="H772" s="5"/>
    </row>
    <row r="773" spans="1:8" x14ac:dyDescent="0.25">
      <c r="A773" s="7" t="s">
        <v>493</v>
      </c>
      <c r="B773" s="10"/>
      <c r="C773" s="5"/>
      <c r="D773" s="5"/>
      <c r="E773" s="5"/>
      <c r="F773" s="5"/>
      <c r="G773" s="5"/>
      <c r="H773" s="5"/>
    </row>
    <row r="774" spans="1:8" x14ac:dyDescent="0.25">
      <c r="A774" s="7" t="s">
        <v>494</v>
      </c>
      <c r="B774" s="10"/>
      <c r="C774" s="5"/>
      <c r="D774" s="5"/>
      <c r="E774" s="5"/>
      <c r="F774" s="5"/>
      <c r="G774" s="5"/>
      <c r="H774" s="5"/>
    </row>
    <row r="775" spans="1:8" x14ac:dyDescent="0.25">
      <c r="A775" s="7" t="s">
        <v>495</v>
      </c>
      <c r="B775" s="10"/>
      <c r="C775" s="5"/>
      <c r="D775" s="5"/>
      <c r="E775" s="5"/>
      <c r="F775" s="5"/>
      <c r="G775" s="5"/>
      <c r="H775" s="5"/>
    </row>
    <row r="776" spans="1:8" x14ac:dyDescent="0.25">
      <c r="A776" s="7" t="s">
        <v>496</v>
      </c>
      <c r="B776" s="10"/>
      <c r="C776" s="5"/>
      <c r="D776" s="5"/>
      <c r="E776" s="5"/>
      <c r="F776" s="5"/>
      <c r="G776" s="5"/>
      <c r="H776" s="5"/>
    </row>
    <row r="777" spans="1:8" x14ac:dyDescent="0.25">
      <c r="A777" s="7" t="s">
        <v>497</v>
      </c>
      <c r="B777" s="10"/>
      <c r="C777" s="5"/>
      <c r="D777" s="5"/>
      <c r="E777" s="5"/>
      <c r="F777" s="5"/>
      <c r="G777" s="5"/>
      <c r="H777" s="5"/>
    </row>
    <row r="778" spans="1:8" x14ac:dyDescent="0.25">
      <c r="A778" s="7" t="s">
        <v>498</v>
      </c>
      <c r="B778" s="10"/>
      <c r="C778" s="5"/>
      <c r="D778" s="5"/>
      <c r="E778" s="5"/>
      <c r="F778" s="5"/>
      <c r="G778" s="5"/>
      <c r="H778" s="5"/>
    </row>
    <row r="779" spans="1:8" x14ac:dyDescent="0.25">
      <c r="A779" s="7" t="s">
        <v>499</v>
      </c>
      <c r="B779" s="10"/>
      <c r="C779" s="5"/>
      <c r="D779" s="5"/>
      <c r="E779" s="5"/>
      <c r="F779" s="5"/>
      <c r="G779" s="5"/>
      <c r="H779" s="5"/>
    </row>
    <row r="780" spans="1:8" x14ac:dyDescent="0.25">
      <c r="A780" s="7" t="s">
        <v>500</v>
      </c>
      <c r="B780" s="10"/>
      <c r="C780" s="5"/>
      <c r="D780" s="5"/>
      <c r="E780" s="5"/>
      <c r="F780" s="5"/>
      <c r="G780" s="5"/>
      <c r="H780" s="5"/>
    </row>
    <row r="781" spans="1:8" x14ac:dyDescent="0.25">
      <c r="A781" s="7" t="s">
        <v>501</v>
      </c>
      <c r="B781" s="10"/>
      <c r="C781" s="5"/>
      <c r="D781" s="5"/>
      <c r="E781" s="5"/>
      <c r="F781" s="5"/>
      <c r="G781" s="5"/>
      <c r="H781" s="5"/>
    </row>
    <row r="782" spans="1:8" x14ac:dyDescent="0.25">
      <c r="A782" s="7" t="s">
        <v>502</v>
      </c>
      <c r="B782" s="10"/>
      <c r="C782" s="5"/>
      <c r="D782" s="5"/>
      <c r="E782" s="5"/>
      <c r="F782" s="5"/>
      <c r="G782" s="5"/>
      <c r="H782" s="5"/>
    </row>
    <row r="783" spans="1:8" x14ac:dyDescent="0.25">
      <c r="A783" s="7" t="s">
        <v>503</v>
      </c>
      <c r="B783" s="10"/>
      <c r="C783" s="5"/>
      <c r="D783" s="5"/>
      <c r="E783" s="5"/>
      <c r="F783" s="5"/>
      <c r="G783" s="5"/>
      <c r="H783" s="5"/>
    </row>
    <row r="784" spans="1:8" x14ac:dyDescent="0.25">
      <c r="A784" s="7" t="s">
        <v>504</v>
      </c>
      <c r="B784" s="10"/>
      <c r="C784" s="5"/>
      <c r="D784" s="5"/>
      <c r="E784" s="5"/>
      <c r="F784" s="5"/>
      <c r="G784" s="5"/>
      <c r="H784" s="5"/>
    </row>
    <row r="785" spans="1:8" x14ac:dyDescent="0.25">
      <c r="A785" s="7" t="s">
        <v>505</v>
      </c>
      <c r="B785" s="10"/>
      <c r="C785" s="5"/>
      <c r="D785" s="5"/>
      <c r="E785" s="5"/>
      <c r="F785" s="5"/>
      <c r="G785" s="5"/>
      <c r="H785" s="5"/>
    </row>
    <row r="786" spans="1:8" x14ac:dyDescent="0.25">
      <c r="A786" s="7" t="s">
        <v>506</v>
      </c>
      <c r="B786" s="10"/>
      <c r="C786" s="5"/>
      <c r="D786" s="5"/>
      <c r="E786" s="5"/>
      <c r="F786" s="5"/>
      <c r="G786" s="5"/>
      <c r="H786" s="5"/>
    </row>
    <row r="787" spans="1:8" x14ac:dyDescent="0.25">
      <c r="A787" s="7" t="s">
        <v>507</v>
      </c>
      <c r="B787" s="10"/>
      <c r="C787" s="5"/>
      <c r="D787" s="5"/>
      <c r="E787" s="5"/>
      <c r="F787" s="5"/>
      <c r="G787" s="5"/>
      <c r="H787" s="5"/>
    </row>
    <row r="788" spans="1:8" x14ac:dyDescent="0.25">
      <c r="A788" s="7" t="s">
        <v>508</v>
      </c>
      <c r="B788" s="10"/>
      <c r="C788" s="5"/>
      <c r="D788" s="5"/>
      <c r="E788" s="5"/>
      <c r="F788" s="5"/>
      <c r="G788" s="5"/>
      <c r="H788" s="5"/>
    </row>
    <row r="789" spans="1:8" x14ac:dyDescent="0.25">
      <c r="A789" s="7" t="s">
        <v>509</v>
      </c>
      <c r="B789" s="10"/>
      <c r="C789" s="5"/>
      <c r="D789" s="5"/>
      <c r="E789" s="5"/>
      <c r="F789" s="5"/>
      <c r="G789" s="5"/>
      <c r="H789" s="5"/>
    </row>
    <row r="790" spans="1:8" x14ac:dyDescent="0.25">
      <c r="A790" s="7" t="s">
        <v>510</v>
      </c>
      <c r="B790" s="10"/>
      <c r="C790" s="5"/>
      <c r="D790" s="5"/>
      <c r="E790" s="5"/>
      <c r="F790" s="5"/>
      <c r="G790" s="5"/>
      <c r="H790" s="5"/>
    </row>
    <row r="791" spans="1:8" x14ac:dyDescent="0.25">
      <c r="A791" s="7" t="s">
        <v>511</v>
      </c>
      <c r="B791" s="10"/>
      <c r="C791" s="5"/>
      <c r="D791" s="5"/>
      <c r="E791" s="5"/>
      <c r="F791" s="5"/>
      <c r="G791" s="5"/>
      <c r="H791" s="5"/>
    </row>
    <row r="792" spans="1:8" x14ac:dyDescent="0.25">
      <c r="A792" s="7" t="s">
        <v>512</v>
      </c>
      <c r="B792" s="10"/>
      <c r="C792" s="5"/>
      <c r="D792" s="5"/>
      <c r="E792" s="5"/>
      <c r="F792" s="5"/>
      <c r="G792" s="5"/>
      <c r="H792" s="5"/>
    </row>
    <row r="793" spans="1:8" x14ac:dyDescent="0.25">
      <c r="A793" s="7" t="s">
        <v>513</v>
      </c>
      <c r="B793" s="10"/>
      <c r="C793" s="5"/>
      <c r="D793" s="5"/>
      <c r="E793" s="5"/>
      <c r="F793" s="5"/>
      <c r="G793" s="5"/>
      <c r="H793" s="5"/>
    </row>
    <row r="794" spans="1:8" x14ac:dyDescent="0.25">
      <c r="A794" s="7" t="s">
        <v>514</v>
      </c>
      <c r="B794" s="10"/>
      <c r="C794" s="5"/>
      <c r="D794" s="5"/>
      <c r="E794" s="5"/>
      <c r="F794" s="5"/>
      <c r="G794" s="5"/>
      <c r="H794" s="5"/>
    </row>
    <row r="795" spans="1:8" x14ac:dyDescent="0.25">
      <c r="A795" s="7" t="s">
        <v>515</v>
      </c>
      <c r="B795" s="10"/>
      <c r="C795" s="5"/>
      <c r="D795" s="5"/>
      <c r="E795" s="5"/>
      <c r="F795" s="5"/>
      <c r="G795" s="5"/>
      <c r="H795" s="5"/>
    </row>
    <row r="796" spans="1:8" x14ac:dyDescent="0.25">
      <c r="A796" s="7" t="s">
        <v>516</v>
      </c>
      <c r="B796" s="10"/>
      <c r="C796" s="5"/>
      <c r="D796" s="5"/>
      <c r="E796" s="5"/>
      <c r="F796" s="5"/>
      <c r="G796" s="5"/>
      <c r="H796" s="5"/>
    </row>
    <row r="797" spans="1:8" x14ac:dyDescent="0.25">
      <c r="A797" s="7" t="s">
        <v>517</v>
      </c>
      <c r="B797" s="10"/>
      <c r="C797" s="5"/>
      <c r="D797" s="5"/>
      <c r="E797" s="5"/>
      <c r="F797" s="5"/>
      <c r="G797" s="5"/>
      <c r="H797" s="5"/>
    </row>
    <row r="798" spans="1:8" x14ac:dyDescent="0.25">
      <c r="A798" s="7" t="s">
        <v>518</v>
      </c>
      <c r="B798" s="10"/>
      <c r="C798" s="5"/>
      <c r="D798" s="5"/>
      <c r="E798" s="5"/>
      <c r="F798" s="5"/>
      <c r="G798" s="5"/>
      <c r="H798" s="5"/>
    </row>
    <row r="799" spans="1:8" x14ac:dyDescent="0.25">
      <c r="A799" s="7" t="s">
        <v>519</v>
      </c>
      <c r="B799" s="10"/>
      <c r="C799" s="5"/>
      <c r="D799" s="5"/>
      <c r="E799" s="5"/>
      <c r="F799" s="5"/>
      <c r="G799" s="5"/>
      <c r="H799" s="5"/>
    </row>
    <row r="800" spans="1:8" x14ac:dyDescent="0.25">
      <c r="A800" s="7" t="s">
        <v>520</v>
      </c>
      <c r="B800" s="10"/>
      <c r="C800" s="5"/>
      <c r="D800" s="5"/>
      <c r="E800" s="5"/>
      <c r="F800" s="5"/>
      <c r="G800" s="5"/>
      <c r="H800" s="5"/>
    </row>
    <row r="801" spans="1:8" x14ac:dyDescent="0.25">
      <c r="A801" s="7" t="s">
        <v>521</v>
      </c>
      <c r="B801" s="10"/>
      <c r="C801" s="5"/>
      <c r="D801" s="5"/>
      <c r="E801" s="5"/>
      <c r="F801" s="5"/>
      <c r="G801" s="5"/>
      <c r="H801" s="5"/>
    </row>
    <row r="802" spans="1:8" x14ac:dyDescent="0.25">
      <c r="A802" s="7" t="s">
        <v>522</v>
      </c>
      <c r="B802" s="10"/>
      <c r="C802" s="5"/>
      <c r="D802" s="5"/>
      <c r="E802" s="5"/>
      <c r="F802" s="5"/>
      <c r="G802" s="5"/>
      <c r="H802" s="5"/>
    </row>
    <row r="803" spans="1:8" x14ac:dyDescent="0.25">
      <c r="A803" s="7" t="s">
        <v>523</v>
      </c>
      <c r="B803" s="10"/>
      <c r="C803" s="5"/>
      <c r="D803" s="5"/>
      <c r="E803" s="5"/>
      <c r="F803" s="5"/>
      <c r="G803" s="5"/>
      <c r="H803" s="5"/>
    </row>
    <row r="804" spans="1:8" x14ac:dyDescent="0.25">
      <c r="A804" s="7" t="s">
        <v>524</v>
      </c>
      <c r="B804" s="10"/>
      <c r="C804" s="5"/>
      <c r="D804" s="5"/>
      <c r="E804" s="5"/>
      <c r="F804" s="5"/>
      <c r="G804" s="5"/>
      <c r="H804" s="5"/>
    </row>
    <row r="805" spans="1:8" x14ac:dyDescent="0.25">
      <c r="A805" s="7" t="s">
        <v>525</v>
      </c>
      <c r="B805" s="10"/>
      <c r="C805" s="5"/>
      <c r="D805" s="5"/>
      <c r="E805" s="5"/>
      <c r="F805" s="5"/>
      <c r="G805" s="5"/>
      <c r="H805" s="5"/>
    </row>
    <row r="806" spans="1:8" x14ac:dyDescent="0.25">
      <c r="A806" s="7" t="s">
        <v>526</v>
      </c>
      <c r="B806" s="10"/>
      <c r="C806" s="5"/>
      <c r="D806" s="5"/>
      <c r="E806" s="5"/>
      <c r="F806" s="5"/>
      <c r="G806" s="5"/>
      <c r="H806" s="5"/>
    </row>
    <row r="807" spans="1:8" x14ac:dyDescent="0.25">
      <c r="A807" s="7" t="s">
        <v>527</v>
      </c>
      <c r="B807" s="10"/>
      <c r="C807" s="5"/>
      <c r="D807" s="5"/>
      <c r="E807" s="5"/>
      <c r="F807" s="5"/>
      <c r="G807" s="5"/>
      <c r="H807" s="5"/>
    </row>
    <row r="808" spans="1:8" x14ac:dyDescent="0.25">
      <c r="A808" s="7" t="s">
        <v>528</v>
      </c>
      <c r="B808" s="10"/>
      <c r="C808" s="5"/>
      <c r="D808" s="5"/>
      <c r="E808" s="5"/>
      <c r="F808" s="5"/>
      <c r="G808" s="5"/>
      <c r="H808" s="5"/>
    </row>
    <row r="809" spans="1:8" x14ac:dyDescent="0.25">
      <c r="A809" s="7" t="s">
        <v>529</v>
      </c>
      <c r="B809" s="10"/>
      <c r="C809" s="5"/>
      <c r="D809" s="5"/>
      <c r="E809" s="5"/>
      <c r="F809" s="5"/>
      <c r="G809" s="5"/>
      <c r="H809" s="5"/>
    </row>
    <row r="810" spans="1:8" x14ac:dyDescent="0.25">
      <c r="A810" s="7" t="s">
        <v>530</v>
      </c>
      <c r="B810" s="10"/>
      <c r="C810" s="5"/>
      <c r="D810" s="5"/>
      <c r="E810" s="5"/>
      <c r="F810" s="5"/>
      <c r="G810" s="5"/>
      <c r="H810" s="5"/>
    </row>
    <row r="811" spans="1:8" x14ac:dyDescent="0.25">
      <c r="A811" s="7" t="s">
        <v>531</v>
      </c>
      <c r="B811" s="10"/>
      <c r="C811" s="5"/>
      <c r="D811" s="5"/>
      <c r="E811" s="5"/>
      <c r="F811" s="5"/>
      <c r="G811" s="5"/>
      <c r="H811" s="5"/>
    </row>
    <row r="812" spans="1:8" x14ac:dyDescent="0.25">
      <c r="A812" s="7" t="s">
        <v>532</v>
      </c>
      <c r="B812" s="10"/>
      <c r="C812" s="5"/>
      <c r="D812" s="5"/>
      <c r="E812" s="5"/>
      <c r="F812" s="5"/>
      <c r="G812" s="5"/>
      <c r="H812" s="5"/>
    </row>
    <row r="813" spans="1:8" x14ac:dyDescent="0.25">
      <c r="A813" s="7" t="s">
        <v>533</v>
      </c>
      <c r="B813" s="10"/>
      <c r="C813" s="5"/>
      <c r="D813" s="5"/>
      <c r="E813" s="5"/>
      <c r="F813" s="5"/>
      <c r="G813" s="5"/>
      <c r="H813" s="5"/>
    </row>
    <row r="814" spans="1:8" x14ac:dyDescent="0.25">
      <c r="A814" s="7" t="s">
        <v>534</v>
      </c>
      <c r="B814" s="10"/>
      <c r="C814" s="5"/>
      <c r="D814" s="5"/>
      <c r="E814" s="5"/>
      <c r="F814" s="5"/>
      <c r="G814" s="5"/>
      <c r="H814" s="5"/>
    </row>
    <row r="815" spans="1:8" x14ac:dyDescent="0.25">
      <c r="A815" s="7" t="s">
        <v>535</v>
      </c>
      <c r="B815" s="10"/>
      <c r="C815" s="5"/>
      <c r="D815" s="5"/>
      <c r="E815" s="5"/>
      <c r="F815" s="5"/>
      <c r="G815" s="5"/>
      <c r="H815" s="5"/>
    </row>
    <row r="816" spans="1:8" x14ac:dyDescent="0.25">
      <c r="A816" s="7" t="s">
        <v>536</v>
      </c>
      <c r="B816" s="10"/>
      <c r="C816" s="5"/>
      <c r="D816" s="5"/>
      <c r="E816" s="5"/>
      <c r="F816" s="5"/>
      <c r="G816" s="5"/>
      <c r="H816" s="5"/>
    </row>
    <row r="817" spans="1:8" x14ac:dyDescent="0.25">
      <c r="A817" s="7" t="s">
        <v>537</v>
      </c>
      <c r="B817" s="10"/>
      <c r="C817" s="5"/>
      <c r="D817" s="5"/>
      <c r="E817" s="5"/>
      <c r="F817" s="5"/>
      <c r="G817" s="5"/>
      <c r="H817" s="5"/>
    </row>
    <row r="818" spans="1:8" x14ac:dyDescent="0.25">
      <c r="A818" s="7" t="s">
        <v>538</v>
      </c>
      <c r="B818" s="10"/>
      <c r="C818" s="5"/>
      <c r="D818" s="5"/>
      <c r="E818" s="5"/>
      <c r="F818" s="5"/>
      <c r="G818" s="5"/>
      <c r="H818" s="5"/>
    </row>
    <row r="819" spans="1:8" x14ac:dyDescent="0.25">
      <c r="A819" s="7" t="s">
        <v>539</v>
      </c>
      <c r="B819" s="10"/>
      <c r="C819" s="5"/>
      <c r="D819" s="5"/>
      <c r="E819" s="5"/>
      <c r="F819" s="5"/>
      <c r="G819" s="5"/>
      <c r="H819" s="5"/>
    </row>
    <row r="820" spans="1:8" x14ac:dyDescent="0.25">
      <c r="A820" s="7" t="s">
        <v>540</v>
      </c>
      <c r="B820" s="10"/>
      <c r="C820" s="5"/>
      <c r="D820" s="5"/>
      <c r="E820" s="5"/>
      <c r="F820" s="5"/>
      <c r="G820" s="5"/>
      <c r="H820" s="5"/>
    </row>
    <row r="821" spans="1:8" x14ac:dyDescent="0.25">
      <c r="A821" s="7" t="s">
        <v>541</v>
      </c>
      <c r="B821" s="10"/>
      <c r="C821" s="5"/>
      <c r="D821" s="5"/>
      <c r="E821" s="5"/>
      <c r="F821" s="5"/>
      <c r="G821" s="5"/>
      <c r="H821" s="5"/>
    </row>
    <row r="822" spans="1:8" x14ac:dyDescent="0.25">
      <c r="A822" s="7" t="s">
        <v>542</v>
      </c>
      <c r="B822" s="10"/>
      <c r="C822" s="5"/>
      <c r="D822" s="5"/>
      <c r="E822" s="5"/>
      <c r="F822" s="5"/>
      <c r="G822" s="5"/>
      <c r="H822" s="5"/>
    </row>
    <row r="823" spans="1:8" x14ac:dyDescent="0.25">
      <c r="A823" s="7" t="s">
        <v>543</v>
      </c>
      <c r="B823" s="10"/>
      <c r="C823" s="5"/>
      <c r="D823" s="5"/>
      <c r="E823" s="5"/>
      <c r="F823" s="5"/>
      <c r="G823" s="5"/>
      <c r="H823" s="5"/>
    </row>
    <row r="824" spans="1:8" x14ac:dyDescent="0.25">
      <c r="A824" s="7" t="s">
        <v>544</v>
      </c>
      <c r="B824" s="10"/>
      <c r="C824" s="5"/>
      <c r="D824" s="5"/>
      <c r="E824" s="5"/>
      <c r="F824" s="5"/>
      <c r="G824" s="5"/>
      <c r="H824" s="5"/>
    </row>
    <row r="825" spans="1:8" x14ac:dyDescent="0.25">
      <c r="A825" s="7" t="s">
        <v>545</v>
      </c>
      <c r="B825" s="10"/>
      <c r="C825" s="5"/>
      <c r="D825" s="5"/>
      <c r="E825" s="5"/>
      <c r="F825" s="5"/>
      <c r="G825" s="5"/>
      <c r="H825" s="5"/>
    </row>
    <row r="826" spans="1:8" x14ac:dyDescent="0.25">
      <c r="A826" s="7" t="s">
        <v>546</v>
      </c>
      <c r="B826" s="10"/>
      <c r="C826" s="5"/>
      <c r="D826" s="5"/>
      <c r="E826" s="5"/>
      <c r="F826" s="5"/>
      <c r="G826" s="5"/>
      <c r="H826" s="5"/>
    </row>
    <row r="827" spans="1:8" x14ac:dyDescent="0.25">
      <c r="A827" s="7" t="s">
        <v>547</v>
      </c>
      <c r="B827" s="10"/>
      <c r="C827" s="5"/>
      <c r="D827" s="5"/>
      <c r="E827" s="5"/>
      <c r="F827" s="5"/>
      <c r="G827" s="5"/>
      <c r="H827" s="5"/>
    </row>
    <row r="828" spans="1:8" x14ac:dyDescent="0.25">
      <c r="A828" s="7" t="s">
        <v>548</v>
      </c>
      <c r="B828" s="10"/>
      <c r="C828" s="5"/>
      <c r="D828" s="5"/>
      <c r="E828" s="5"/>
      <c r="F828" s="5"/>
      <c r="G828" s="5"/>
      <c r="H828" s="5"/>
    </row>
    <row r="829" spans="1:8" x14ac:dyDescent="0.25">
      <c r="A829" s="7" t="s">
        <v>549</v>
      </c>
      <c r="B829" s="10"/>
      <c r="C829" s="5"/>
      <c r="D829" s="5"/>
      <c r="E829" s="5"/>
      <c r="F829" s="5"/>
      <c r="G829" s="5"/>
      <c r="H829" s="5"/>
    </row>
    <row r="830" spans="1:8" x14ac:dyDescent="0.25">
      <c r="A830" s="7" t="s">
        <v>550</v>
      </c>
      <c r="B830" s="10"/>
      <c r="C830" s="5"/>
      <c r="D830" s="5"/>
      <c r="E830" s="5"/>
      <c r="F830" s="5"/>
      <c r="G830" s="5"/>
      <c r="H830" s="5"/>
    </row>
    <row r="831" spans="1:8" x14ac:dyDescent="0.25">
      <c r="A831" s="7" t="s">
        <v>551</v>
      </c>
      <c r="B831" s="10"/>
      <c r="C831" s="5"/>
      <c r="D831" s="5"/>
      <c r="E831" s="5"/>
      <c r="F831" s="5"/>
      <c r="G831" s="5"/>
      <c r="H831" s="5"/>
    </row>
    <row r="832" spans="1:8" x14ac:dyDescent="0.25">
      <c r="A832" s="7" t="s">
        <v>552</v>
      </c>
      <c r="B832" s="10"/>
      <c r="C832" s="5"/>
      <c r="D832" s="5"/>
      <c r="E832" s="5"/>
      <c r="F832" s="5"/>
      <c r="G832" s="5"/>
      <c r="H832" s="5"/>
    </row>
    <row r="833" spans="1:8" x14ac:dyDescent="0.25">
      <c r="A833" s="7" t="s">
        <v>553</v>
      </c>
      <c r="B833" s="10"/>
      <c r="C833" s="5"/>
      <c r="D833" s="5"/>
      <c r="E833" s="5"/>
      <c r="F833" s="5"/>
      <c r="G833" s="5"/>
      <c r="H833" s="5"/>
    </row>
    <row r="834" spans="1:8" x14ac:dyDescent="0.25">
      <c r="A834" s="7" t="s">
        <v>554</v>
      </c>
      <c r="B834" s="10"/>
      <c r="C834" s="5"/>
      <c r="D834" s="5"/>
      <c r="E834" s="5"/>
      <c r="F834" s="5"/>
      <c r="G834" s="5"/>
      <c r="H834" s="5"/>
    </row>
    <row r="835" spans="1:8" x14ac:dyDescent="0.25">
      <c r="A835" s="7" t="s">
        <v>555</v>
      </c>
      <c r="B835" s="10"/>
      <c r="C835" s="5"/>
      <c r="D835" s="5"/>
      <c r="E835" s="5"/>
      <c r="F835" s="5"/>
      <c r="G835" s="5"/>
      <c r="H835" s="5"/>
    </row>
    <row r="836" spans="1:8" x14ac:dyDescent="0.25">
      <c r="A836" s="7" t="s">
        <v>556</v>
      </c>
      <c r="B836" s="10"/>
      <c r="C836" s="5"/>
      <c r="D836" s="5"/>
      <c r="E836" s="5"/>
      <c r="F836" s="5"/>
      <c r="G836" s="5"/>
      <c r="H836" s="5"/>
    </row>
    <row r="837" spans="1:8" x14ac:dyDescent="0.25">
      <c r="A837" s="7" t="s">
        <v>557</v>
      </c>
      <c r="B837" s="10"/>
      <c r="C837" s="5"/>
      <c r="D837" s="5"/>
      <c r="E837" s="5"/>
      <c r="F837" s="5"/>
      <c r="G837" s="5"/>
      <c r="H837" s="5"/>
    </row>
    <row r="838" spans="1:8" x14ac:dyDescent="0.25">
      <c r="A838" s="7" t="s">
        <v>558</v>
      </c>
      <c r="B838" s="10"/>
      <c r="C838" s="5"/>
      <c r="D838" s="5"/>
      <c r="E838" s="5"/>
      <c r="F838" s="5"/>
      <c r="G838" s="5"/>
      <c r="H838" s="5"/>
    </row>
    <row r="839" spans="1:8" x14ac:dyDescent="0.25">
      <c r="A839" s="7" t="s">
        <v>559</v>
      </c>
      <c r="B839" s="10"/>
      <c r="C839" s="5"/>
      <c r="D839" s="5"/>
      <c r="E839" s="5"/>
      <c r="F839" s="5"/>
      <c r="G839" s="5"/>
      <c r="H839" s="5"/>
    </row>
    <row r="840" spans="1:8" x14ac:dyDescent="0.25">
      <c r="A840" s="7" t="s">
        <v>560</v>
      </c>
      <c r="B840" s="10"/>
      <c r="C840" s="5"/>
      <c r="D840" s="5"/>
      <c r="E840" s="5"/>
      <c r="F840" s="5"/>
      <c r="G840" s="5"/>
      <c r="H840" s="5"/>
    </row>
    <row r="841" spans="1:8" x14ac:dyDescent="0.25">
      <c r="A841" s="7" t="s">
        <v>561</v>
      </c>
      <c r="B841" s="10"/>
      <c r="C841" s="5"/>
      <c r="D841" s="5"/>
      <c r="E841" s="5"/>
      <c r="F841" s="5"/>
      <c r="G841" s="5"/>
      <c r="H841" s="5"/>
    </row>
    <row r="842" spans="1:8" x14ac:dyDescent="0.25">
      <c r="A842" s="7" t="s">
        <v>562</v>
      </c>
      <c r="B842" s="10"/>
      <c r="C842" s="5"/>
      <c r="D842" s="5"/>
      <c r="E842" s="5"/>
      <c r="F842" s="5"/>
      <c r="G842" s="5"/>
      <c r="H842" s="5"/>
    </row>
    <row r="843" spans="1:8" x14ac:dyDescent="0.25">
      <c r="A843" s="7" t="s">
        <v>563</v>
      </c>
      <c r="B843" s="10"/>
      <c r="C843" s="5"/>
      <c r="D843" s="5"/>
      <c r="E843" s="5"/>
      <c r="F843" s="5"/>
      <c r="G843" s="5"/>
      <c r="H843" s="5"/>
    </row>
    <row r="844" spans="1:8" x14ac:dyDescent="0.25">
      <c r="A844" s="7" t="s">
        <v>564</v>
      </c>
      <c r="B844" s="10"/>
      <c r="C844" s="5"/>
      <c r="D844" s="5"/>
      <c r="E844" s="5"/>
      <c r="F844" s="5"/>
      <c r="G844" s="5"/>
      <c r="H844" s="5"/>
    </row>
    <row r="845" spans="1:8" x14ac:dyDescent="0.25">
      <c r="A845" s="7" t="s">
        <v>565</v>
      </c>
      <c r="B845" s="10"/>
      <c r="C845" s="5"/>
      <c r="D845" s="5"/>
      <c r="E845" s="5"/>
      <c r="F845" s="5"/>
      <c r="G845" s="5"/>
      <c r="H845" s="5"/>
    </row>
    <row r="846" spans="1:8" x14ac:dyDescent="0.25">
      <c r="A846" s="7" t="s">
        <v>566</v>
      </c>
      <c r="B846" s="10"/>
      <c r="C846" s="5"/>
      <c r="D846" s="5"/>
      <c r="E846" s="5"/>
      <c r="F846" s="5"/>
      <c r="G846" s="5"/>
      <c r="H846" s="5"/>
    </row>
    <row r="847" spans="1:8" x14ac:dyDescent="0.25">
      <c r="A847" s="7" t="s">
        <v>567</v>
      </c>
      <c r="B847" s="10"/>
      <c r="C847" s="5"/>
      <c r="D847" s="5"/>
      <c r="E847" s="5"/>
      <c r="F847" s="5"/>
      <c r="G847" s="5"/>
      <c r="H847" s="5"/>
    </row>
    <row r="848" spans="1:8" x14ac:dyDescent="0.25">
      <c r="A848" s="7" t="s">
        <v>568</v>
      </c>
      <c r="B848" s="10"/>
      <c r="C848" s="5"/>
      <c r="D848" s="5"/>
      <c r="E848" s="5"/>
      <c r="F848" s="5"/>
      <c r="G848" s="5"/>
      <c r="H848" s="5"/>
    </row>
    <row r="849" spans="1:8" x14ac:dyDescent="0.25">
      <c r="A849" s="7" t="s">
        <v>569</v>
      </c>
      <c r="B849" s="10"/>
      <c r="C849" s="5"/>
      <c r="D849" s="5"/>
      <c r="E849" s="5"/>
      <c r="F849" s="5"/>
      <c r="G849" s="5"/>
      <c r="H849" s="5"/>
    </row>
    <row r="850" spans="1:8" x14ac:dyDescent="0.25">
      <c r="A850" s="7" t="s">
        <v>570</v>
      </c>
      <c r="B850" s="10"/>
      <c r="C850" s="5"/>
      <c r="D850" s="5"/>
      <c r="E850" s="5"/>
      <c r="F850" s="5"/>
      <c r="G850" s="5"/>
      <c r="H850" s="5"/>
    </row>
    <row r="851" spans="1:8" x14ac:dyDescent="0.25">
      <c r="A851" s="7" t="s">
        <v>571</v>
      </c>
      <c r="B851" s="10"/>
      <c r="C851" s="5"/>
      <c r="D851" s="5"/>
      <c r="E851" s="5"/>
      <c r="F851" s="5"/>
      <c r="G851" s="5"/>
      <c r="H851" s="5"/>
    </row>
    <row r="852" spans="1:8" x14ac:dyDescent="0.25">
      <c r="A852" s="7" t="s">
        <v>572</v>
      </c>
      <c r="B852" s="10"/>
      <c r="C852" s="5"/>
      <c r="D852" s="5"/>
      <c r="E852" s="5"/>
      <c r="F852" s="5"/>
      <c r="G852" s="5"/>
      <c r="H852" s="5"/>
    </row>
    <row r="853" spans="1:8" x14ac:dyDescent="0.25">
      <c r="A853" s="7" t="s">
        <v>573</v>
      </c>
      <c r="B853" s="10"/>
      <c r="C853" s="5"/>
      <c r="D853" s="5"/>
      <c r="E853" s="5"/>
      <c r="F853" s="5"/>
      <c r="G853" s="5"/>
      <c r="H853" s="5"/>
    </row>
    <row r="854" spans="1:8" x14ac:dyDescent="0.25">
      <c r="A854" s="7" t="s">
        <v>574</v>
      </c>
      <c r="B854" s="10"/>
      <c r="C854" s="5"/>
      <c r="D854" s="5"/>
      <c r="E854" s="5"/>
      <c r="F854" s="5"/>
      <c r="G854" s="5"/>
      <c r="H854" s="5"/>
    </row>
    <row r="855" spans="1:8" x14ac:dyDescent="0.25">
      <c r="A855" s="7" t="s">
        <v>575</v>
      </c>
      <c r="B855" s="10"/>
      <c r="C855" s="5"/>
      <c r="D855" s="5"/>
      <c r="E855" s="5"/>
      <c r="F855" s="5"/>
      <c r="G855" s="5"/>
      <c r="H855" s="5"/>
    </row>
    <row r="856" spans="1:8" x14ac:dyDescent="0.25">
      <c r="A856" s="7" t="s">
        <v>576</v>
      </c>
      <c r="B856" s="10"/>
      <c r="C856" s="5"/>
      <c r="D856" s="5"/>
      <c r="E856" s="5"/>
      <c r="F856" s="5"/>
      <c r="G856" s="5"/>
      <c r="H856" s="5"/>
    </row>
    <row r="857" spans="1:8" x14ac:dyDescent="0.25">
      <c r="A857" s="7" t="s">
        <v>577</v>
      </c>
      <c r="B857" s="10"/>
      <c r="C857" s="5"/>
      <c r="D857" s="5"/>
      <c r="E857" s="5"/>
      <c r="F857" s="5"/>
      <c r="G857" s="5"/>
      <c r="H857" s="5"/>
    </row>
    <row r="858" spans="1:8" x14ac:dyDescent="0.25">
      <c r="A858" s="7" t="s">
        <v>578</v>
      </c>
      <c r="B858" s="10"/>
      <c r="C858" s="5"/>
      <c r="D858" s="5"/>
      <c r="E858" s="5"/>
      <c r="F858" s="5"/>
      <c r="G858" s="5"/>
      <c r="H858" s="5"/>
    </row>
    <row r="859" spans="1:8" x14ac:dyDescent="0.25">
      <c r="A859" s="7" t="s">
        <v>579</v>
      </c>
      <c r="B859" s="10"/>
      <c r="C859" s="5"/>
      <c r="D859" s="5"/>
      <c r="E859" s="5"/>
      <c r="F859" s="5"/>
      <c r="G859" s="5"/>
      <c r="H859" s="5"/>
    </row>
    <row r="860" spans="1:8" x14ac:dyDescent="0.25">
      <c r="A860" s="7" t="s">
        <v>580</v>
      </c>
      <c r="B860" s="10"/>
      <c r="C860" s="5"/>
      <c r="D860" s="5"/>
      <c r="E860" s="5"/>
      <c r="F860" s="5"/>
      <c r="G860" s="5"/>
      <c r="H860" s="5"/>
    </row>
    <row r="861" spans="1:8" x14ac:dyDescent="0.25">
      <c r="A861" s="7" t="s">
        <v>581</v>
      </c>
      <c r="B861" s="10"/>
      <c r="C861" s="5"/>
      <c r="D861" s="5"/>
      <c r="E861" s="5"/>
      <c r="F861" s="5"/>
      <c r="G861" s="5"/>
      <c r="H861" s="5"/>
    </row>
    <row r="862" spans="1:8" x14ac:dyDescent="0.25">
      <c r="A862" s="7" t="s">
        <v>582</v>
      </c>
      <c r="B862" s="10"/>
      <c r="C862" s="5"/>
      <c r="D862" s="5"/>
      <c r="E862" s="5"/>
      <c r="F862" s="5"/>
      <c r="G862" s="5"/>
      <c r="H862" s="5"/>
    </row>
    <row r="863" spans="1:8" x14ac:dyDescent="0.25">
      <c r="A863" s="7" t="s">
        <v>583</v>
      </c>
      <c r="B863" s="10"/>
      <c r="C863" s="5"/>
      <c r="D863" s="5"/>
      <c r="E863" s="5"/>
      <c r="F863" s="5"/>
      <c r="G863" s="5"/>
      <c r="H863" s="5"/>
    </row>
    <row r="864" spans="1:8" x14ac:dyDescent="0.25">
      <c r="A864" s="7" t="s">
        <v>584</v>
      </c>
      <c r="B864" s="10"/>
      <c r="C864" s="5"/>
      <c r="D864" s="5"/>
      <c r="E864" s="5"/>
      <c r="F864" s="5"/>
      <c r="G864" s="5"/>
      <c r="H864" s="5"/>
    </row>
    <row r="865" spans="1:8" x14ac:dyDescent="0.25">
      <c r="A865" s="7" t="s">
        <v>585</v>
      </c>
      <c r="B865" s="10"/>
      <c r="C865" s="5"/>
      <c r="D865" s="5"/>
      <c r="E865" s="5"/>
      <c r="F865" s="5"/>
      <c r="G865" s="5"/>
      <c r="H865" s="5"/>
    </row>
    <row r="866" spans="1:8" x14ac:dyDescent="0.25">
      <c r="A866" s="7" t="s">
        <v>586</v>
      </c>
      <c r="B866" s="10"/>
      <c r="C866" s="5"/>
      <c r="D866" s="5"/>
      <c r="E866" s="5"/>
      <c r="F866" s="5"/>
      <c r="G866" s="5"/>
      <c r="H866" s="5"/>
    </row>
    <row r="867" spans="1:8" x14ac:dyDescent="0.25">
      <c r="A867" s="7" t="s">
        <v>587</v>
      </c>
      <c r="B867" s="10"/>
      <c r="C867" s="5"/>
      <c r="D867" s="5"/>
      <c r="E867" s="5"/>
      <c r="F867" s="5"/>
      <c r="G867" s="5"/>
      <c r="H867" s="5"/>
    </row>
    <row r="868" spans="1:8" x14ac:dyDescent="0.25">
      <c r="A868" s="7" t="s">
        <v>588</v>
      </c>
      <c r="B868" s="10"/>
      <c r="C868" s="5"/>
      <c r="D868" s="5"/>
      <c r="E868" s="5"/>
      <c r="F868" s="5"/>
      <c r="G868" s="5"/>
      <c r="H868" s="5"/>
    </row>
    <row r="869" spans="1:8" x14ac:dyDescent="0.25">
      <c r="A869" s="7" t="s">
        <v>589</v>
      </c>
      <c r="B869" s="10"/>
      <c r="C869" s="5"/>
      <c r="D869" s="5"/>
      <c r="E869" s="5"/>
      <c r="F869" s="5"/>
      <c r="G869" s="5"/>
      <c r="H869" s="5"/>
    </row>
    <row r="870" spans="1:8" x14ac:dyDescent="0.25">
      <c r="A870" s="7" t="s">
        <v>590</v>
      </c>
      <c r="B870" s="10"/>
      <c r="C870" s="5"/>
      <c r="D870" s="5"/>
      <c r="E870" s="5"/>
      <c r="F870" s="5"/>
      <c r="G870" s="5"/>
      <c r="H870" s="5"/>
    </row>
    <row r="871" spans="1:8" x14ac:dyDescent="0.25">
      <c r="A871" s="7" t="s">
        <v>591</v>
      </c>
      <c r="B871" s="10"/>
      <c r="C871" s="5"/>
      <c r="D871" s="5"/>
      <c r="E871" s="5"/>
      <c r="F871" s="5"/>
      <c r="G871" s="5"/>
      <c r="H871" s="5"/>
    </row>
    <row r="872" spans="1:8" x14ac:dyDescent="0.25">
      <c r="A872" s="7" t="s">
        <v>592</v>
      </c>
      <c r="B872" s="10"/>
      <c r="C872" s="5"/>
      <c r="D872" s="5"/>
      <c r="E872" s="5"/>
      <c r="F872" s="5"/>
      <c r="G872" s="5"/>
      <c r="H872" s="5"/>
    </row>
    <row r="873" spans="1:8" x14ac:dyDescent="0.25">
      <c r="A873" s="7" t="s">
        <v>593</v>
      </c>
      <c r="B873" s="10"/>
      <c r="C873" s="5"/>
      <c r="D873" s="5"/>
      <c r="E873" s="5"/>
      <c r="F873" s="5"/>
      <c r="G873" s="5"/>
      <c r="H873" s="5"/>
    </row>
    <row r="874" spans="1:8" x14ac:dyDescent="0.25">
      <c r="A874" s="7" t="s">
        <v>594</v>
      </c>
      <c r="B874" s="10"/>
      <c r="C874" s="5"/>
      <c r="D874" s="5"/>
      <c r="E874" s="5"/>
      <c r="F874" s="5"/>
      <c r="G874" s="5"/>
      <c r="H874" s="5"/>
    </row>
    <row r="875" spans="1:8" x14ac:dyDescent="0.25">
      <c r="A875" s="7" t="s">
        <v>595</v>
      </c>
      <c r="B875" s="10"/>
      <c r="C875" s="5"/>
      <c r="D875" s="5"/>
      <c r="E875" s="5"/>
      <c r="F875" s="5"/>
      <c r="G875" s="5"/>
      <c r="H875" s="5"/>
    </row>
    <row r="876" spans="1:8" x14ac:dyDescent="0.25">
      <c r="A876" s="7" t="s">
        <v>596</v>
      </c>
      <c r="B876" s="10"/>
      <c r="C876" s="5"/>
      <c r="D876" s="5"/>
      <c r="E876" s="5"/>
      <c r="F876" s="5"/>
      <c r="G876" s="5"/>
      <c r="H876" s="5"/>
    </row>
    <row r="877" spans="1:8" x14ac:dyDescent="0.25">
      <c r="A877" s="7" t="s">
        <v>597</v>
      </c>
      <c r="B877" s="10"/>
      <c r="C877" s="5"/>
      <c r="D877" s="5"/>
      <c r="E877" s="5"/>
      <c r="F877" s="5"/>
      <c r="G877" s="5"/>
      <c r="H877" s="5"/>
    </row>
    <row r="878" spans="1:8" x14ac:dyDescent="0.25">
      <c r="A878" s="7" t="s">
        <v>598</v>
      </c>
      <c r="B878" s="10"/>
      <c r="C878" s="5"/>
      <c r="D878" s="5"/>
      <c r="E878" s="5"/>
      <c r="F878" s="5"/>
      <c r="G878" s="5"/>
      <c r="H878" s="5"/>
    </row>
    <row r="879" spans="1:8" x14ac:dyDescent="0.25">
      <c r="A879" s="7" t="s">
        <v>599</v>
      </c>
      <c r="B879" s="10"/>
      <c r="C879" s="5"/>
      <c r="D879" s="5"/>
      <c r="E879" s="5"/>
      <c r="F879" s="5"/>
      <c r="G879" s="5"/>
      <c r="H879" s="5"/>
    </row>
    <row r="880" spans="1:8" x14ac:dyDescent="0.25">
      <c r="A880" s="7" t="s">
        <v>600</v>
      </c>
      <c r="B880" s="10"/>
      <c r="C880" s="5"/>
      <c r="D880" s="5"/>
      <c r="E880" s="5"/>
      <c r="F880" s="5"/>
      <c r="G880" s="5"/>
      <c r="H880" s="5"/>
    </row>
    <row r="881" spans="1:8" x14ac:dyDescent="0.25">
      <c r="A881" s="7" t="s">
        <v>601</v>
      </c>
      <c r="B881" s="10"/>
      <c r="C881" s="5"/>
      <c r="D881" s="5"/>
      <c r="E881" s="5"/>
      <c r="F881" s="5"/>
      <c r="G881" s="5"/>
      <c r="H881" s="5"/>
    </row>
    <row r="882" spans="1:8" x14ac:dyDescent="0.25">
      <c r="A882" s="7" t="s">
        <v>602</v>
      </c>
      <c r="B882" s="10"/>
      <c r="C882" s="5"/>
      <c r="D882" s="5"/>
      <c r="E882" s="5"/>
      <c r="F882" s="5"/>
      <c r="G882" s="5"/>
      <c r="H882" s="5"/>
    </row>
    <row r="883" spans="1:8" x14ac:dyDescent="0.25">
      <c r="A883" s="7" t="s">
        <v>603</v>
      </c>
      <c r="B883" s="10"/>
      <c r="C883" s="5"/>
      <c r="D883" s="5"/>
      <c r="E883" s="5"/>
      <c r="F883" s="5"/>
      <c r="G883" s="5"/>
      <c r="H883" s="5"/>
    </row>
    <row r="884" spans="1:8" x14ac:dyDescent="0.25">
      <c r="A884" s="7" t="s">
        <v>604</v>
      </c>
      <c r="B884" s="10"/>
      <c r="C884" s="5"/>
      <c r="D884" s="5"/>
      <c r="E884" s="5"/>
      <c r="F884" s="5"/>
      <c r="G884" s="5"/>
      <c r="H884" s="5"/>
    </row>
    <row r="885" spans="1:8" x14ac:dyDescent="0.25">
      <c r="A885" s="7" t="s">
        <v>605</v>
      </c>
      <c r="B885" s="10"/>
      <c r="C885" s="5"/>
      <c r="D885" s="5"/>
      <c r="E885" s="5"/>
      <c r="F885" s="5"/>
      <c r="G885" s="5"/>
      <c r="H885" s="5"/>
    </row>
    <row r="886" spans="1:8" x14ac:dyDescent="0.25">
      <c r="A886" s="7" t="s">
        <v>606</v>
      </c>
      <c r="B886" s="10"/>
      <c r="C886" s="5"/>
      <c r="D886" s="5"/>
      <c r="E886" s="5"/>
      <c r="F886" s="5"/>
      <c r="G886" s="5"/>
      <c r="H886" s="5"/>
    </row>
    <row r="887" spans="1:8" x14ac:dyDescent="0.25">
      <c r="A887" s="7" t="s">
        <v>607</v>
      </c>
      <c r="B887" s="10"/>
      <c r="C887" s="5"/>
      <c r="D887" s="5"/>
      <c r="E887" s="5"/>
      <c r="F887" s="5"/>
      <c r="G887" s="5"/>
      <c r="H887" s="5"/>
    </row>
    <row r="888" spans="1:8" x14ac:dyDescent="0.25">
      <c r="A888" s="7" t="s">
        <v>608</v>
      </c>
      <c r="B888" s="10"/>
      <c r="C888" s="5"/>
      <c r="D888" s="5"/>
      <c r="E888" s="5"/>
      <c r="F888" s="5"/>
      <c r="G888" s="5"/>
      <c r="H888" s="5"/>
    </row>
    <row r="889" spans="1:8" x14ac:dyDescent="0.25">
      <c r="A889" s="7" t="s">
        <v>609</v>
      </c>
      <c r="B889" s="10"/>
      <c r="C889" s="5"/>
      <c r="D889" s="5"/>
      <c r="E889" s="5"/>
      <c r="F889" s="5"/>
      <c r="G889" s="5"/>
      <c r="H889" s="5"/>
    </row>
    <row r="890" spans="1:8" x14ac:dyDescent="0.25">
      <c r="A890" s="7" t="s">
        <v>610</v>
      </c>
      <c r="B890" s="10"/>
      <c r="C890" s="5"/>
      <c r="D890" s="5"/>
      <c r="E890" s="5"/>
      <c r="F890" s="5"/>
      <c r="G890" s="5"/>
      <c r="H890" s="5"/>
    </row>
    <row r="891" spans="1:8" x14ac:dyDescent="0.25">
      <c r="A891" s="7" t="s">
        <v>611</v>
      </c>
      <c r="B891" s="10"/>
      <c r="C891" s="5"/>
      <c r="D891" s="5"/>
      <c r="E891" s="5"/>
      <c r="F891" s="5"/>
      <c r="G891" s="5"/>
      <c r="H891" s="5"/>
    </row>
    <row r="892" spans="1:8" x14ac:dyDescent="0.25">
      <c r="A892" s="7" t="s">
        <v>612</v>
      </c>
      <c r="B892" s="10"/>
      <c r="C892" s="5"/>
      <c r="D892" s="5"/>
      <c r="E892" s="5"/>
      <c r="F892" s="5"/>
      <c r="G892" s="5"/>
      <c r="H892" s="5"/>
    </row>
    <row r="893" spans="1:8" x14ac:dyDescent="0.25">
      <c r="A893" s="7" t="s">
        <v>613</v>
      </c>
      <c r="B893" s="10"/>
      <c r="C893" s="5"/>
      <c r="D893" s="5"/>
      <c r="E893" s="5"/>
      <c r="F893" s="5"/>
      <c r="G893" s="5"/>
      <c r="H893" s="5"/>
    </row>
    <row r="894" spans="1:8" x14ac:dyDescent="0.25">
      <c r="A894" s="7" t="s">
        <v>614</v>
      </c>
      <c r="B894" s="10"/>
      <c r="C894" s="5"/>
      <c r="D894" s="5"/>
      <c r="E894" s="5"/>
      <c r="F894" s="5"/>
      <c r="G894" s="5"/>
      <c r="H894" s="5"/>
    </row>
    <row r="895" spans="1:8" x14ac:dyDescent="0.25">
      <c r="A895" s="7" t="s">
        <v>615</v>
      </c>
      <c r="B895" s="10"/>
      <c r="C895" s="5"/>
      <c r="D895" s="5"/>
      <c r="E895" s="5"/>
      <c r="F895" s="5"/>
      <c r="G895" s="5"/>
      <c r="H895" s="5"/>
    </row>
    <row r="896" spans="1:8" x14ac:dyDescent="0.25">
      <c r="A896" s="7" t="s">
        <v>616</v>
      </c>
      <c r="B896" s="10"/>
      <c r="C896" s="5"/>
      <c r="D896" s="5"/>
      <c r="E896" s="5"/>
      <c r="F896" s="5"/>
      <c r="G896" s="5"/>
      <c r="H896" s="5"/>
    </row>
    <row r="897" spans="1:8" x14ac:dyDescent="0.25">
      <c r="A897" s="7" t="s">
        <v>617</v>
      </c>
      <c r="B897" s="10"/>
      <c r="C897" s="5"/>
      <c r="D897" s="5"/>
      <c r="E897" s="5"/>
      <c r="F897" s="5"/>
      <c r="G897" s="5"/>
      <c r="H897" s="5"/>
    </row>
    <row r="898" spans="1:8" x14ac:dyDescent="0.25">
      <c r="A898" s="7" t="s">
        <v>618</v>
      </c>
      <c r="B898" s="10"/>
      <c r="C898" s="5"/>
      <c r="D898" s="5"/>
      <c r="E898" s="5"/>
      <c r="F898" s="5"/>
      <c r="G898" s="5"/>
      <c r="H898" s="5"/>
    </row>
    <row r="899" spans="1:8" x14ac:dyDescent="0.25">
      <c r="A899" s="7" t="s">
        <v>619</v>
      </c>
      <c r="B899" s="10"/>
      <c r="C899" s="5"/>
      <c r="D899" s="5"/>
      <c r="E899" s="5"/>
      <c r="F899" s="5"/>
      <c r="G899" s="5"/>
      <c r="H899" s="5"/>
    </row>
    <row r="900" spans="1:8" x14ac:dyDescent="0.25">
      <c r="A900" s="7" t="s">
        <v>620</v>
      </c>
      <c r="B900" s="10"/>
      <c r="C900" s="5"/>
      <c r="D900" s="5"/>
      <c r="E900" s="5"/>
      <c r="F900" s="5"/>
      <c r="G900" s="5"/>
      <c r="H900" s="5"/>
    </row>
    <row r="901" spans="1:8" x14ac:dyDescent="0.25">
      <c r="A901" s="7" t="s">
        <v>621</v>
      </c>
      <c r="B901" s="10"/>
      <c r="C901" s="5"/>
      <c r="D901" s="5"/>
      <c r="E901" s="5"/>
      <c r="F901" s="5"/>
      <c r="G901" s="5"/>
      <c r="H901" s="5"/>
    </row>
    <row r="902" spans="1:8" x14ac:dyDescent="0.25">
      <c r="A902" s="7" t="s">
        <v>622</v>
      </c>
      <c r="B902" s="10"/>
      <c r="C902" s="5"/>
      <c r="D902" s="5"/>
      <c r="E902" s="5"/>
      <c r="F902" s="5"/>
      <c r="G902" s="5"/>
      <c r="H902" s="5"/>
    </row>
    <row r="903" spans="1:8" x14ac:dyDescent="0.25">
      <c r="A903" s="7" t="s">
        <v>623</v>
      </c>
      <c r="B903" s="10"/>
      <c r="C903" s="5"/>
      <c r="D903" s="5"/>
      <c r="E903" s="5"/>
      <c r="F903" s="5"/>
      <c r="G903" s="5"/>
      <c r="H903" s="5"/>
    </row>
    <row r="904" spans="1:8" x14ac:dyDescent="0.25">
      <c r="A904" s="7" t="s">
        <v>624</v>
      </c>
      <c r="B904" s="10"/>
      <c r="C904" s="5"/>
      <c r="D904" s="5"/>
      <c r="E904" s="5"/>
      <c r="F904" s="5"/>
      <c r="G904" s="5"/>
      <c r="H904" s="5"/>
    </row>
    <row r="905" spans="1:8" x14ac:dyDescent="0.25">
      <c r="A905" s="7" t="s">
        <v>625</v>
      </c>
      <c r="B905" s="10"/>
      <c r="C905" s="5"/>
      <c r="D905" s="5"/>
      <c r="E905" s="5"/>
      <c r="F905" s="5"/>
      <c r="G905" s="5"/>
      <c r="H905" s="5"/>
    </row>
    <row r="906" spans="1:8" x14ac:dyDescent="0.25">
      <c r="A906" s="7" t="s">
        <v>626</v>
      </c>
      <c r="B906" s="10"/>
      <c r="C906" s="5"/>
      <c r="D906" s="5"/>
      <c r="E906" s="5"/>
      <c r="F906" s="5"/>
      <c r="G906" s="5"/>
      <c r="H906" s="5"/>
    </row>
    <row r="907" spans="1:8" x14ac:dyDescent="0.25">
      <c r="A907" s="7" t="s">
        <v>627</v>
      </c>
      <c r="B907" s="10"/>
      <c r="C907" s="5"/>
      <c r="D907" s="5"/>
      <c r="E907" s="5"/>
      <c r="F907" s="5"/>
      <c r="G907" s="5"/>
      <c r="H907" s="5"/>
    </row>
    <row r="908" spans="1:8" x14ac:dyDescent="0.25">
      <c r="A908" s="7" t="s">
        <v>628</v>
      </c>
      <c r="B908" s="10"/>
      <c r="C908" s="5"/>
      <c r="D908" s="5"/>
      <c r="E908" s="5"/>
      <c r="F908" s="5"/>
      <c r="G908" s="5"/>
      <c r="H908" s="5"/>
    </row>
    <row r="909" spans="1:8" x14ac:dyDescent="0.25">
      <c r="A909" s="7" t="s">
        <v>629</v>
      </c>
      <c r="B909" s="10"/>
      <c r="C909" s="5"/>
      <c r="D909" s="5"/>
      <c r="E909" s="5"/>
      <c r="F909" s="5"/>
      <c r="G909" s="5"/>
      <c r="H909" s="5"/>
    </row>
    <row r="910" spans="1:8" x14ac:dyDescent="0.25">
      <c r="A910" s="7" t="s">
        <v>630</v>
      </c>
      <c r="B910" s="10"/>
      <c r="C910" s="5"/>
      <c r="D910" s="5"/>
      <c r="E910" s="5"/>
      <c r="F910" s="5"/>
      <c r="G910" s="5"/>
      <c r="H910" s="5"/>
    </row>
    <row r="911" spans="1:8" x14ac:dyDescent="0.25">
      <c r="A911" s="7" t="s">
        <v>631</v>
      </c>
      <c r="B911" s="10"/>
      <c r="C911" s="5"/>
      <c r="D911" s="5"/>
      <c r="E911" s="5"/>
      <c r="F911" s="5"/>
      <c r="G911" s="5"/>
      <c r="H911" s="5"/>
    </row>
    <row r="912" spans="1:8" x14ac:dyDescent="0.25">
      <c r="A912" s="7" t="s">
        <v>632</v>
      </c>
      <c r="B912" s="10"/>
      <c r="C912" s="5"/>
      <c r="D912" s="5"/>
      <c r="E912" s="5"/>
      <c r="F912" s="5"/>
      <c r="G912" s="5"/>
      <c r="H912" s="5"/>
    </row>
    <row r="913" spans="1:8" x14ac:dyDescent="0.25">
      <c r="A913" s="7" t="s">
        <v>633</v>
      </c>
      <c r="B913" s="10"/>
      <c r="C913" s="5"/>
      <c r="D913" s="5"/>
      <c r="E913" s="5"/>
      <c r="F913" s="5"/>
      <c r="G913" s="5"/>
      <c r="H913" s="5"/>
    </row>
    <row r="914" spans="1:8" x14ac:dyDescent="0.25">
      <c r="A914" s="7" t="s">
        <v>634</v>
      </c>
      <c r="B914" s="10"/>
      <c r="C914" s="5"/>
      <c r="D914" s="5"/>
      <c r="E914" s="5"/>
      <c r="F914" s="5"/>
      <c r="G914" s="5"/>
      <c r="H914" s="5"/>
    </row>
    <row r="915" spans="1:8" x14ac:dyDescent="0.25">
      <c r="A915" s="7" t="s">
        <v>635</v>
      </c>
      <c r="B915" s="10"/>
      <c r="C915" s="5"/>
      <c r="D915" s="5"/>
      <c r="E915" s="5"/>
      <c r="F915" s="5"/>
      <c r="G915" s="5"/>
      <c r="H915" s="5"/>
    </row>
    <row r="916" spans="1:8" x14ac:dyDescent="0.25">
      <c r="A916" s="7" t="s">
        <v>636</v>
      </c>
      <c r="B916" s="10"/>
      <c r="C916" s="5"/>
      <c r="D916" s="5"/>
      <c r="E916" s="5"/>
      <c r="F916" s="5"/>
      <c r="G916" s="5"/>
      <c r="H916" s="5"/>
    </row>
    <row r="917" spans="1:8" x14ac:dyDescent="0.25">
      <c r="A917" s="7" t="s">
        <v>637</v>
      </c>
      <c r="B917" s="10"/>
      <c r="C917" s="5"/>
      <c r="D917" s="5"/>
      <c r="E917" s="5"/>
      <c r="F917" s="5"/>
      <c r="G917" s="5"/>
      <c r="H917" s="5"/>
    </row>
    <row r="918" spans="1:8" x14ac:dyDescent="0.25">
      <c r="A918" s="7" t="s">
        <v>638</v>
      </c>
      <c r="B918" s="10"/>
      <c r="C918" s="5"/>
      <c r="D918" s="5"/>
      <c r="E918" s="5"/>
      <c r="F918" s="5"/>
      <c r="G918" s="5"/>
      <c r="H918" s="5"/>
    </row>
    <row r="919" spans="1:8" x14ac:dyDescent="0.25">
      <c r="A919" s="7" t="s">
        <v>639</v>
      </c>
      <c r="B919" s="10"/>
      <c r="C919" s="5"/>
      <c r="D919" s="5"/>
      <c r="E919" s="5"/>
      <c r="F919" s="5"/>
      <c r="G919" s="5"/>
      <c r="H919" s="5"/>
    </row>
    <row r="920" spans="1:8" x14ac:dyDescent="0.25">
      <c r="A920" s="7" t="s">
        <v>640</v>
      </c>
      <c r="B920" s="10"/>
      <c r="C920" s="5"/>
      <c r="D920" s="5"/>
      <c r="E920" s="5"/>
      <c r="F920" s="5"/>
      <c r="G920" s="5"/>
      <c r="H920" s="5"/>
    </row>
    <row r="921" spans="1:8" x14ac:dyDescent="0.25">
      <c r="A921" s="7" t="s">
        <v>641</v>
      </c>
      <c r="B921" s="10"/>
      <c r="C921" s="5"/>
      <c r="D921" s="5"/>
      <c r="E921" s="5"/>
      <c r="F921" s="5"/>
      <c r="G921" s="5"/>
      <c r="H921" s="5"/>
    </row>
    <row r="922" spans="1:8" x14ac:dyDescent="0.25">
      <c r="A922" s="7" t="s">
        <v>642</v>
      </c>
      <c r="B922" s="10"/>
      <c r="C922" s="5"/>
      <c r="D922" s="5"/>
      <c r="E922" s="5"/>
      <c r="F922" s="5"/>
      <c r="G922" s="5"/>
      <c r="H922" s="5"/>
    </row>
    <row r="923" spans="1:8" x14ac:dyDescent="0.25">
      <c r="A923" s="7" t="s">
        <v>643</v>
      </c>
      <c r="B923" s="10"/>
      <c r="C923" s="5"/>
      <c r="D923" s="5"/>
      <c r="E923" s="5"/>
      <c r="F923" s="5"/>
      <c r="G923" s="5"/>
      <c r="H923" s="5"/>
    </row>
    <row r="924" spans="1:8" x14ac:dyDescent="0.25">
      <c r="A924" s="7" t="s">
        <v>644</v>
      </c>
      <c r="B924" s="10"/>
      <c r="C924" s="5"/>
      <c r="D924" s="5"/>
      <c r="E924" s="5"/>
      <c r="F924" s="5"/>
      <c r="G924" s="5"/>
      <c r="H924" s="5"/>
    </row>
    <row r="925" spans="1:8" x14ac:dyDescent="0.25">
      <c r="A925" s="7" t="s">
        <v>645</v>
      </c>
      <c r="B925" s="10"/>
      <c r="C925" s="5"/>
      <c r="D925" s="5"/>
      <c r="E925" s="5"/>
      <c r="F925" s="5"/>
      <c r="G925" s="5"/>
      <c r="H925" s="5"/>
    </row>
    <row r="926" spans="1:8" x14ac:dyDescent="0.25">
      <c r="A926" s="7" t="s">
        <v>646</v>
      </c>
      <c r="B926" s="10"/>
      <c r="C926" s="5"/>
      <c r="D926" s="5"/>
      <c r="E926" s="5"/>
      <c r="F926" s="5"/>
      <c r="G926" s="5"/>
      <c r="H926" s="5"/>
    </row>
    <row r="927" spans="1:8" x14ac:dyDescent="0.25">
      <c r="A927" s="7" t="s">
        <v>647</v>
      </c>
      <c r="B927" s="10"/>
      <c r="C927" s="5"/>
      <c r="D927" s="5"/>
      <c r="E927" s="5"/>
      <c r="F927" s="5"/>
      <c r="G927" s="5"/>
      <c r="H927" s="5"/>
    </row>
    <row r="928" spans="1:8" x14ac:dyDescent="0.25">
      <c r="A928" s="7" t="s">
        <v>648</v>
      </c>
      <c r="B928" s="10"/>
      <c r="C928" s="5"/>
      <c r="D928" s="5"/>
      <c r="E928" s="5"/>
      <c r="F928" s="5"/>
      <c r="G928" s="5"/>
      <c r="H928" s="5"/>
    </row>
    <row r="929" spans="1:8" x14ac:dyDescent="0.25">
      <c r="A929" s="7" t="s">
        <v>649</v>
      </c>
      <c r="B929" s="10"/>
      <c r="C929" s="5"/>
      <c r="D929" s="5"/>
      <c r="E929" s="5"/>
      <c r="F929" s="5"/>
      <c r="G929" s="5"/>
      <c r="H929" s="5"/>
    </row>
    <row r="930" spans="1:8" x14ac:dyDescent="0.25">
      <c r="A930" s="7" t="s">
        <v>650</v>
      </c>
      <c r="B930" s="10"/>
      <c r="C930" s="5"/>
      <c r="D930" s="5"/>
      <c r="E930" s="5"/>
      <c r="F930" s="5"/>
      <c r="G930" s="5"/>
      <c r="H930" s="5"/>
    </row>
    <row r="931" spans="1:8" x14ac:dyDescent="0.25">
      <c r="A931" s="7" t="s">
        <v>651</v>
      </c>
      <c r="B931" s="10"/>
      <c r="C931" s="5"/>
      <c r="D931" s="5"/>
      <c r="E931" s="5"/>
      <c r="F931" s="5"/>
      <c r="G931" s="5"/>
      <c r="H931" s="5"/>
    </row>
    <row r="932" spans="1:8" x14ac:dyDescent="0.25">
      <c r="A932" s="7" t="s">
        <v>652</v>
      </c>
      <c r="B932" s="10"/>
      <c r="C932" s="5"/>
      <c r="D932" s="5"/>
      <c r="E932" s="5"/>
      <c r="F932" s="5"/>
      <c r="G932" s="5"/>
      <c r="H932" s="5"/>
    </row>
    <row r="933" spans="1:8" x14ac:dyDescent="0.25">
      <c r="A933" s="7" t="s">
        <v>653</v>
      </c>
      <c r="B933" s="10"/>
      <c r="C933" s="5"/>
      <c r="D933" s="5"/>
      <c r="E933" s="5"/>
      <c r="F933" s="5"/>
      <c r="G933" s="5"/>
      <c r="H933" s="5"/>
    </row>
    <row r="934" spans="1:8" x14ac:dyDescent="0.25">
      <c r="A934" s="7" t="s">
        <v>654</v>
      </c>
      <c r="B934" s="10"/>
      <c r="C934" s="5"/>
      <c r="D934" s="5"/>
      <c r="E934" s="5"/>
      <c r="F934" s="5"/>
      <c r="G934" s="5"/>
      <c r="H934" s="5"/>
    </row>
    <row r="935" spans="1:8" x14ac:dyDescent="0.25">
      <c r="A935" s="7" t="s">
        <v>655</v>
      </c>
      <c r="B935" s="10"/>
      <c r="C935" s="5"/>
      <c r="D935" s="5"/>
      <c r="E935" s="5"/>
      <c r="F935" s="5"/>
      <c r="G935" s="5"/>
      <c r="H935" s="5"/>
    </row>
    <row r="936" spans="1:8" x14ac:dyDescent="0.25">
      <c r="A936" s="7" t="s">
        <v>656</v>
      </c>
      <c r="B936" s="10"/>
      <c r="C936" s="5"/>
      <c r="D936" s="5"/>
      <c r="E936" s="5"/>
      <c r="F936" s="5"/>
      <c r="G936" s="5"/>
      <c r="H936" s="5"/>
    </row>
    <row r="937" spans="1:8" x14ac:dyDescent="0.25">
      <c r="A937" s="7" t="s">
        <v>657</v>
      </c>
      <c r="B937" s="10"/>
      <c r="C937" s="5"/>
      <c r="D937" s="5"/>
      <c r="E937" s="5"/>
      <c r="F937" s="5"/>
      <c r="G937" s="5"/>
      <c r="H937" s="5"/>
    </row>
    <row r="938" spans="1:8" x14ac:dyDescent="0.25">
      <c r="A938" s="7" t="s">
        <v>658</v>
      </c>
      <c r="B938" s="10"/>
      <c r="C938" s="5"/>
      <c r="D938" s="5"/>
      <c r="E938" s="5"/>
      <c r="F938" s="5"/>
      <c r="G938" s="5"/>
      <c r="H938" s="5"/>
    </row>
    <row r="939" spans="1:8" x14ac:dyDescent="0.25">
      <c r="A939" s="7" t="s">
        <v>659</v>
      </c>
      <c r="B939" s="10"/>
      <c r="C939" s="5"/>
      <c r="D939" s="5"/>
      <c r="E939" s="5"/>
      <c r="F939" s="5"/>
      <c r="G939" s="5"/>
      <c r="H939" s="5"/>
    </row>
    <row r="940" spans="1:8" x14ac:dyDescent="0.25">
      <c r="A940" s="7" t="s">
        <v>660</v>
      </c>
      <c r="B940" s="10"/>
      <c r="C940" s="5"/>
      <c r="D940" s="5"/>
      <c r="E940" s="5"/>
      <c r="F940" s="5"/>
      <c r="G940" s="5"/>
      <c r="H940" s="5"/>
    </row>
    <row r="941" spans="1:8" x14ac:dyDescent="0.25">
      <c r="A941" s="7" t="s">
        <v>661</v>
      </c>
      <c r="B941" s="10"/>
      <c r="C941" s="5"/>
      <c r="D941" s="5"/>
      <c r="E941" s="5"/>
      <c r="F941" s="5"/>
      <c r="G941" s="5"/>
      <c r="H941" s="5"/>
    </row>
    <row r="942" spans="1:8" x14ac:dyDescent="0.25">
      <c r="A942" s="7" t="s">
        <v>662</v>
      </c>
      <c r="B942" s="10"/>
      <c r="C942" s="5"/>
      <c r="D942" s="5"/>
      <c r="E942" s="5"/>
      <c r="F942" s="5"/>
      <c r="G942" s="5"/>
      <c r="H942" s="5"/>
    </row>
    <row r="943" spans="1:8" x14ac:dyDescent="0.25">
      <c r="A943" s="7" t="s">
        <v>663</v>
      </c>
      <c r="B943" s="10"/>
      <c r="C943" s="5"/>
      <c r="D943" s="5"/>
      <c r="E943" s="5"/>
      <c r="F943" s="5"/>
      <c r="G943" s="5"/>
      <c r="H943" s="5"/>
    </row>
    <row r="944" spans="1:8" x14ac:dyDescent="0.25">
      <c r="A944" s="7" t="s">
        <v>664</v>
      </c>
      <c r="B944" s="10"/>
      <c r="C944" s="5"/>
      <c r="D944" s="5"/>
      <c r="E944" s="5"/>
      <c r="F944" s="5"/>
      <c r="G944" s="5"/>
      <c r="H944" s="5"/>
    </row>
    <row r="945" spans="1:8" x14ac:dyDescent="0.25">
      <c r="A945" s="7" t="s">
        <v>665</v>
      </c>
      <c r="B945" s="10"/>
      <c r="C945" s="5"/>
      <c r="D945" s="5"/>
      <c r="E945" s="5"/>
      <c r="F945" s="5"/>
      <c r="G945" s="5"/>
      <c r="H945" s="5"/>
    </row>
    <row r="946" spans="1:8" x14ac:dyDescent="0.25">
      <c r="A946" s="7" t="s">
        <v>666</v>
      </c>
      <c r="B946" s="10"/>
      <c r="C946" s="5"/>
      <c r="D946" s="5"/>
      <c r="E946" s="5"/>
      <c r="F946" s="5"/>
      <c r="G946" s="5"/>
      <c r="H946" s="5"/>
    </row>
    <row r="947" spans="1:8" x14ac:dyDescent="0.25">
      <c r="A947" s="7" t="s">
        <v>667</v>
      </c>
      <c r="B947" s="10"/>
      <c r="C947" s="5"/>
      <c r="D947" s="5"/>
      <c r="E947" s="5"/>
      <c r="F947" s="5"/>
      <c r="G947" s="5"/>
      <c r="H947" s="5"/>
    </row>
    <row r="948" spans="1:8" x14ac:dyDescent="0.25">
      <c r="A948" s="7" t="s">
        <v>668</v>
      </c>
      <c r="B948" s="10"/>
      <c r="C948" s="5"/>
      <c r="D948" s="5"/>
      <c r="E948" s="5"/>
      <c r="F948" s="5"/>
      <c r="G948" s="5"/>
      <c r="H948" s="5"/>
    </row>
    <row r="949" spans="1:8" x14ac:dyDescent="0.25">
      <c r="A949" s="7" t="s">
        <v>669</v>
      </c>
      <c r="B949" s="10"/>
      <c r="C949" s="5"/>
      <c r="D949" s="5"/>
      <c r="E949" s="5"/>
      <c r="F949" s="5"/>
      <c r="G949" s="5"/>
      <c r="H949" s="5"/>
    </row>
    <row r="950" spans="1:8" x14ac:dyDescent="0.25">
      <c r="A950" s="7" t="s">
        <v>670</v>
      </c>
      <c r="B950" s="10"/>
      <c r="C950" s="5"/>
      <c r="D950" s="5"/>
      <c r="E950" s="5"/>
      <c r="F950" s="5"/>
      <c r="G950" s="5"/>
      <c r="H950" s="5"/>
    </row>
    <row r="951" spans="1:8" x14ac:dyDescent="0.25">
      <c r="A951" s="7" t="s">
        <v>671</v>
      </c>
      <c r="B951" s="10"/>
      <c r="C951" s="5"/>
      <c r="D951" s="5"/>
      <c r="E951" s="5"/>
      <c r="F951" s="5"/>
      <c r="G951" s="5"/>
      <c r="H951" s="5"/>
    </row>
    <row r="952" spans="1:8" x14ac:dyDescent="0.25">
      <c r="A952" s="7" t="s">
        <v>672</v>
      </c>
      <c r="B952" s="10"/>
      <c r="C952" s="5"/>
      <c r="D952" s="5"/>
      <c r="E952" s="5"/>
      <c r="F952" s="5"/>
      <c r="G952" s="5"/>
      <c r="H952" s="5"/>
    </row>
    <row r="953" spans="1:8" x14ac:dyDescent="0.25">
      <c r="A953" s="7" t="s">
        <v>673</v>
      </c>
      <c r="B953" s="10"/>
      <c r="C953" s="5"/>
      <c r="D953" s="5"/>
      <c r="E953" s="5"/>
      <c r="F953" s="5"/>
      <c r="G953" s="5"/>
      <c r="H953" s="5"/>
    </row>
    <row r="954" spans="1:8" x14ac:dyDescent="0.25">
      <c r="A954" s="7" t="s">
        <v>674</v>
      </c>
      <c r="B954" s="10"/>
      <c r="C954" s="5"/>
      <c r="D954" s="5"/>
      <c r="E954" s="5"/>
      <c r="F954" s="5"/>
      <c r="G954" s="5"/>
      <c r="H954" s="5"/>
    </row>
    <row r="955" spans="1:8" x14ac:dyDescent="0.25">
      <c r="A955" s="7" t="s">
        <v>675</v>
      </c>
      <c r="B955" s="10"/>
      <c r="C955" s="5"/>
      <c r="D955" s="5"/>
      <c r="E955" s="5"/>
      <c r="F955" s="5"/>
      <c r="G955" s="5"/>
      <c r="H955" s="5"/>
    </row>
    <row r="956" spans="1:8" x14ac:dyDescent="0.25">
      <c r="A956" s="7" t="s">
        <v>676</v>
      </c>
      <c r="B956" s="10"/>
      <c r="C956" s="5"/>
      <c r="D956" s="5"/>
      <c r="E956" s="5"/>
      <c r="F956" s="5"/>
      <c r="G956" s="5"/>
      <c r="H956" s="5"/>
    </row>
    <row r="957" spans="1:8" x14ac:dyDescent="0.25">
      <c r="A957" s="7" t="s">
        <v>677</v>
      </c>
      <c r="B957" s="10"/>
      <c r="C957" s="5"/>
      <c r="D957" s="5"/>
      <c r="E957" s="5"/>
      <c r="F957" s="5"/>
      <c r="G957" s="5"/>
      <c r="H957" s="5"/>
    </row>
    <row r="958" spans="1:8" x14ac:dyDescent="0.25">
      <c r="A958" s="7" t="s">
        <v>678</v>
      </c>
      <c r="B958" s="10"/>
      <c r="C958" s="5"/>
      <c r="D958" s="5"/>
      <c r="E958" s="5"/>
      <c r="F958" s="5"/>
      <c r="G958" s="5"/>
      <c r="H958" s="5"/>
    </row>
    <row r="959" spans="1:8" x14ac:dyDescent="0.25">
      <c r="A959" s="7" t="s">
        <v>679</v>
      </c>
      <c r="B959" s="10"/>
      <c r="C959" s="5"/>
      <c r="D959" s="5"/>
      <c r="E959" s="5"/>
      <c r="F959" s="5"/>
      <c r="G959" s="5"/>
      <c r="H959" s="5"/>
    </row>
    <row r="960" spans="1:8" x14ac:dyDescent="0.25">
      <c r="A960" s="7" t="s">
        <v>680</v>
      </c>
      <c r="B960" s="10"/>
      <c r="C960" s="5"/>
      <c r="D960" s="5"/>
      <c r="E960" s="5"/>
      <c r="F960" s="5"/>
      <c r="G960" s="5"/>
      <c r="H960" s="5"/>
    </row>
    <row r="961" spans="1:8" x14ac:dyDescent="0.25">
      <c r="A961" s="7" t="s">
        <v>681</v>
      </c>
      <c r="B961" s="10"/>
      <c r="C961" s="5"/>
      <c r="D961" s="5"/>
      <c r="E961" s="5"/>
      <c r="F961" s="5"/>
      <c r="G961" s="5"/>
      <c r="H961" s="5"/>
    </row>
    <row r="962" spans="1:8" x14ac:dyDescent="0.25">
      <c r="A962" s="7" t="s">
        <v>682</v>
      </c>
      <c r="B962" s="10"/>
      <c r="C962" s="5"/>
      <c r="D962" s="5"/>
      <c r="E962" s="5"/>
      <c r="F962" s="5"/>
      <c r="G962" s="5"/>
      <c r="H962" s="5"/>
    </row>
    <row r="963" spans="1:8" x14ac:dyDescent="0.25">
      <c r="A963" s="7" t="s">
        <v>683</v>
      </c>
      <c r="B963" s="10"/>
      <c r="C963" s="5"/>
      <c r="D963" s="5"/>
      <c r="E963" s="5"/>
      <c r="F963" s="5"/>
      <c r="G963" s="5"/>
      <c r="H963" s="5"/>
    </row>
    <row r="964" spans="1:8" x14ac:dyDescent="0.25">
      <c r="A964" s="7" t="s">
        <v>684</v>
      </c>
      <c r="B964" s="10"/>
      <c r="C964" s="5"/>
      <c r="D964" s="5"/>
      <c r="E964" s="5"/>
      <c r="F964" s="5"/>
      <c r="G964" s="5"/>
      <c r="H964" s="5"/>
    </row>
    <row r="965" spans="1:8" x14ac:dyDescent="0.25">
      <c r="A965" s="7" t="s">
        <v>685</v>
      </c>
      <c r="B965" s="10"/>
      <c r="C965" s="5"/>
      <c r="D965" s="5"/>
      <c r="E965" s="5"/>
      <c r="F965" s="5"/>
      <c r="G965" s="5"/>
      <c r="H965" s="5"/>
    </row>
    <row r="966" spans="1:8" x14ac:dyDescent="0.25">
      <c r="A966" s="7" t="s">
        <v>686</v>
      </c>
      <c r="B966" s="10"/>
      <c r="C966" s="5"/>
      <c r="D966" s="5"/>
      <c r="E966" s="5"/>
      <c r="F966" s="5"/>
      <c r="G966" s="5"/>
      <c r="H966" s="5"/>
    </row>
    <row r="967" spans="1:8" x14ac:dyDescent="0.25">
      <c r="A967" s="7" t="s">
        <v>687</v>
      </c>
      <c r="B967" s="10"/>
      <c r="C967" s="5"/>
      <c r="D967" s="5"/>
      <c r="E967" s="5"/>
      <c r="F967" s="5"/>
      <c r="G967" s="5"/>
      <c r="H967" s="5"/>
    </row>
    <row r="968" spans="1:8" x14ac:dyDescent="0.25">
      <c r="A968" s="7" t="s">
        <v>688</v>
      </c>
      <c r="B968" s="10"/>
      <c r="C968" s="5"/>
      <c r="D968" s="5"/>
      <c r="E968" s="5"/>
      <c r="F968" s="5"/>
      <c r="G968" s="5"/>
      <c r="H968" s="5"/>
    </row>
    <row r="969" spans="1:8" x14ac:dyDescent="0.25">
      <c r="A969" s="7" t="s">
        <v>689</v>
      </c>
      <c r="B969" s="10"/>
      <c r="C969" s="5"/>
      <c r="D969" s="5"/>
      <c r="E969" s="5"/>
      <c r="F969" s="5"/>
      <c r="G969" s="5"/>
      <c r="H969" s="5"/>
    </row>
    <row r="970" spans="1:8" x14ac:dyDescent="0.25">
      <c r="A970" s="7" t="s">
        <v>690</v>
      </c>
      <c r="B970" s="10"/>
      <c r="C970" s="5"/>
      <c r="D970" s="5"/>
      <c r="E970" s="5"/>
      <c r="F970" s="5"/>
      <c r="G970" s="5"/>
      <c r="H970" s="5"/>
    </row>
    <row r="971" spans="1:8" x14ac:dyDescent="0.25">
      <c r="A971" s="7" t="s">
        <v>691</v>
      </c>
      <c r="B971" s="10"/>
      <c r="C971" s="5"/>
      <c r="D971" s="5"/>
      <c r="E971" s="5"/>
      <c r="F971" s="5"/>
      <c r="G971" s="5"/>
      <c r="H971" s="5"/>
    </row>
    <row r="972" spans="1:8" x14ac:dyDescent="0.25">
      <c r="A972" s="7" t="s">
        <v>692</v>
      </c>
      <c r="B972" s="10"/>
      <c r="C972" s="5"/>
      <c r="D972" s="5"/>
      <c r="E972" s="5"/>
      <c r="F972" s="5"/>
      <c r="G972" s="5"/>
      <c r="H972" s="5"/>
    </row>
    <row r="973" spans="1:8" x14ac:dyDescent="0.25">
      <c r="A973" s="7" t="s">
        <v>693</v>
      </c>
      <c r="B973" s="10"/>
      <c r="C973" s="5"/>
      <c r="D973" s="5"/>
      <c r="E973" s="5"/>
      <c r="F973" s="5"/>
      <c r="G973" s="5"/>
      <c r="H973" s="5"/>
    </row>
    <row r="974" spans="1:8" x14ac:dyDescent="0.25">
      <c r="A974" s="7" t="s">
        <v>694</v>
      </c>
      <c r="B974" s="10"/>
      <c r="C974" s="5"/>
      <c r="D974" s="5"/>
      <c r="E974" s="5"/>
      <c r="F974" s="5"/>
      <c r="G974" s="5"/>
      <c r="H974" s="5"/>
    </row>
    <row r="975" spans="1:8" x14ac:dyDescent="0.25">
      <c r="A975" s="7" t="s">
        <v>695</v>
      </c>
      <c r="B975" s="10"/>
      <c r="C975" s="5"/>
      <c r="D975" s="5"/>
      <c r="E975" s="5"/>
      <c r="F975" s="5"/>
      <c r="G975" s="5"/>
      <c r="H975" s="5"/>
    </row>
    <row r="976" spans="1:8" x14ac:dyDescent="0.25">
      <c r="A976" s="7" t="s">
        <v>696</v>
      </c>
      <c r="B976" s="10"/>
      <c r="C976" s="5"/>
      <c r="D976" s="5"/>
      <c r="E976" s="5"/>
      <c r="F976" s="5"/>
      <c r="G976" s="5"/>
      <c r="H976" s="5"/>
    </row>
    <row r="977" spans="1:8" x14ac:dyDescent="0.25">
      <c r="A977" s="7" t="s">
        <v>697</v>
      </c>
      <c r="B977" s="10"/>
      <c r="C977" s="5"/>
      <c r="D977" s="5"/>
      <c r="E977" s="5"/>
      <c r="F977" s="5"/>
      <c r="G977" s="5"/>
      <c r="H977" s="5"/>
    </row>
    <row r="978" spans="1:8" x14ac:dyDescent="0.25">
      <c r="A978" s="7" t="s">
        <v>698</v>
      </c>
      <c r="B978" s="10"/>
      <c r="C978" s="5"/>
      <c r="D978" s="5"/>
      <c r="E978" s="5"/>
      <c r="F978" s="5"/>
      <c r="G978" s="5"/>
      <c r="H978" s="5"/>
    </row>
    <row r="979" spans="1:8" x14ac:dyDescent="0.25">
      <c r="A979" s="7" t="s">
        <v>699</v>
      </c>
      <c r="B979" s="10"/>
      <c r="C979" s="5"/>
      <c r="D979" s="5"/>
      <c r="E979" s="5"/>
      <c r="F979" s="5"/>
      <c r="G979" s="5"/>
      <c r="H979" s="5"/>
    </row>
    <row r="980" spans="1:8" x14ac:dyDescent="0.25">
      <c r="A980" s="7" t="s">
        <v>700</v>
      </c>
      <c r="B980" s="10"/>
      <c r="C980" s="5"/>
      <c r="D980" s="5"/>
      <c r="E980" s="5"/>
      <c r="F980" s="5"/>
      <c r="G980" s="5"/>
      <c r="H980" s="5"/>
    </row>
    <row r="981" spans="1:8" x14ac:dyDescent="0.25">
      <c r="A981" s="7" t="s">
        <v>701</v>
      </c>
      <c r="B981" s="10"/>
      <c r="C981" s="5"/>
      <c r="D981" s="5"/>
      <c r="E981" s="5"/>
      <c r="F981" s="5"/>
      <c r="G981" s="5"/>
      <c r="H981" s="5"/>
    </row>
    <row r="982" spans="1:8" x14ac:dyDescent="0.25">
      <c r="A982" s="7" t="s">
        <v>702</v>
      </c>
      <c r="B982" s="10"/>
      <c r="C982" s="5"/>
      <c r="D982" s="5"/>
      <c r="E982" s="5"/>
      <c r="F982" s="5"/>
      <c r="G982" s="5"/>
      <c r="H982" s="5"/>
    </row>
    <row r="983" spans="1:8" x14ac:dyDescent="0.25">
      <c r="A983" s="7" t="s">
        <v>703</v>
      </c>
      <c r="B983" s="10"/>
      <c r="C983" s="5"/>
      <c r="D983" s="5"/>
      <c r="E983" s="5"/>
      <c r="F983" s="5"/>
      <c r="G983" s="5"/>
      <c r="H983" s="5"/>
    </row>
    <row r="984" spans="1:8" x14ac:dyDescent="0.25">
      <c r="A984" s="7" t="s">
        <v>704</v>
      </c>
      <c r="B984" s="10"/>
      <c r="C984" s="5"/>
      <c r="D984" s="5"/>
      <c r="E984" s="5"/>
      <c r="F984" s="5"/>
      <c r="G984" s="5"/>
      <c r="H984" s="5"/>
    </row>
  </sheetData>
  <autoFilter ref="A1:H294" xr:uid="{433B0EBF-2F95-4AA4-8D8F-8153EB19B888}"/>
  <printOptions horizontalCentered="1"/>
  <pageMargins left="0.7" right="0.7" top="1.75" bottom="0.75" header="0.55000000000000004" footer="0.3"/>
  <pageSetup paperSize="17" fitToHeight="0" orientation="landscape" r:id="rId1"/>
  <headerFooter>
    <oddHeader>&amp;L&amp;G&amp;C
&amp;18Official Public Input Tracker</oddHeader>
    <oddFooter>&amp;L&amp;A&amp;RPage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201FE-F9D3-4E94-A04F-B3AFAF143935}">
  <sheetPr>
    <pageSetUpPr fitToPage="1"/>
  </sheetPr>
  <dimension ref="A1:AF295"/>
  <sheetViews>
    <sheetView tabSelected="1" zoomScale="70" zoomScaleNormal="70" zoomScalePageLayoutView="80" workbookViewId="0">
      <pane ySplit="5" topLeftCell="A6" activePane="bottomLeft" state="frozen"/>
      <selection pane="bottomLeft" activeCell="A5" sqref="A5"/>
    </sheetView>
  </sheetViews>
  <sheetFormatPr defaultColWidth="9.140625" defaultRowHeight="15" x14ac:dyDescent="0.25"/>
  <cols>
    <col min="1" max="1" width="22.85546875" style="10" bestFit="1" customWidth="1"/>
    <col min="2" max="2" width="22.85546875" style="10" customWidth="1"/>
    <col min="3" max="4" width="14.28515625" style="10" customWidth="1"/>
    <col min="5" max="5" width="58.85546875" style="5" customWidth="1"/>
    <col min="6" max="6" width="71.42578125" style="5" customWidth="1"/>
    <col min="7" max="7" width="18.28515625" style="5" customWidth="1"/>
    <col min="8" max="11" width="17.42578125" style="5" customWidth="1"/>
    <col min="12" max="12" width="14.28515625" style="5" customWidth="1"/>
    <col min="13" max="23" width="14.140625" style="5" customWidth="1"/>
    <col min="24" max="24" width="9.140625" style="53"/>
    <col min="25" max="16384" width="9.140625" style="50"/>
  </cols>
  <sheetData>
    <row r="1" spans="1:32" ht="15.75" thickBot="1" x14ac:dyDescent="0.3">
      <c r="A1" s="29"/>
      <c r="B1" s="29"/>
      <c r="C1" s="29"/>
      <c r="D1" s="58" t="s">
        <v>1017</v>
      </c>
      <c r="E1" s="57" t="s">
        <v>1016</v>
      </c>
      <c r="F1" s="63" t="s">
        <v>1042</v>
      </c>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2" ht="15" customHeight="1" x14ac:dyDescent="0.25">
      <c r="A2" s="29"/>
      <c r="B2" s="29"/>
      <c r="C2" s="80" t="s">
        <v>1018</v>
      </c>
      <c r="D2" s="80"/>
      <c r="E2" s="81" t="s">
        <v>1020</v>
      </c>
      <c r="F2" s="81"/>
      <c r="G2" s="81" t="s">
        <v>1113</v>
      </c>
      <c r="H2" s="81"/>
      <c r="I2" s="81"/>
      <c r="J2" s="81"/>
      <c r="K2" s="81"/>
      <c r="L2" s="81"/>
      <c r="M2" s="30"/>
      <c r="N2" s="30"/>
      <c r="O2" s="30"/>
      <c r="P2" s="30"/>
      <c r="Q2" s="30"/>
      <c r="R2" s="30"/>
      <c r="S2" s="30"/>
      <c r="T2" s="30"/>
      <c r="U2" s="30"/>
      <c r="V2" s="30"/>
      <c r="W2" s="30"/>
      <c r="X2" s="30"/>
      <c r="Y2" s="30"/>
      <c r="Z2" s="30"/>
      <c r="AA2" s="30"/>
      <c r="AB2" s="30"/>
      <c r="AC2" s="30"/>
      <c r="AD2" s="30"/>
      <c r="AE2" s="30"/>
      <c r="AF2" s="30"/>
    </row>
    <row r="3" spans="1:32" x14ac:dyDescent="0.25">
      <c r="A3" s="29"/>
      <c r="B3" s="29"/>
      <c r="C3" s="58"/>
      <c r="D3" s="58"/>
      <c r="E3" s="81" t="s">
        <v>1019</v>
      </c>
      <c r="F3" s="81"/>
      <c r="G3" s="81" t="s">
        <v>1114</v>
      </c>
      <c r="H3" s="81"/>
      <c r="I3" s="81"/>
      <c r="J3" s="81"/>
      <c r="K3" s="81"/>
      <c r="L3" s="30"/>
      <c r="M3" s="30"/>
      <c r="N3" s="30"/>
      <c r="O3" s="30"/>
      <c r="P3" s="30"/>
      <c r="Q3" s="30"/>
      <c r="R3" s="30"/>
      <c r="S3" s="30"/>
      <c r="T3" s="30"/>
      <c r="U3" s="30"/>
      <c r="V3" s="30"/>
      <c r="W3" s="30"/>
      <c r="X3" s="30"/>
      <c r="Y3" s="30"/>
      <c r="Z3" s="30"/>
      <c r="AA3" s="30"/>
      <c r="AB3" s="30"/>
      <c r="AC3" s="30"/>
      <c r="AD3" s="30"/>
      <c r="AE3" s="30"/>
      <c r="AF3" s="30"/>
    </row>
    <row r="4" spans="1:32" ht="15.75" customHeight="1" thickBot="1" x14ac:dyDescent="0.3">
      <c r="A4" s="29"/>
      <c r="B4" s="29"/>
      <c r="C4" s="29"/>
      <c r="D4" s="29"/>
      <c r="E4" s="82" t="s">
        <v>1021</v>
      </c>
      <c r="F4" s="82"/>
      <c r="G4" s="82" t="s">
        <v>1115</v>
      </c>
      <c r="H4" s="82"/>
      <c r="I4" s="82"/>
      <c r="J4" s="82"/>
      <c r="K4" s="82"/>
      <c r="L4" s="30"/>
      <c r="M4" s="30"/>
      <c r="N4" s="30"/>
      <c r="O4" s="30"/>
      <c r="P4" s="30"/>
      <c r="Q4" s="30"/>
      <c r="R4" s="30"/>
      <c r="S4" s="30"/>
      <c r="T4" s="30"/>
      <c r="U4" s="30"/>
      <c r="V4" s="30"/>
      <c r="W4" s="30"/>
      <c r="X4" s="30"/>
      <c r="Y4" s="30"/>
      <c r="Z4" s="30"/>
      <c r="AA4" s="30"/>
      <c r="AB4" s="30"/>
      <c r="AC4" s="30"/>
      <c r="AD4" s="30"/>
      <c r="AE4" s="30"/>
      <c r="AF4" s="30"/>
    </row>
    <row r="5" spans="1:32" s="52" customFormat="1" ht="45.75" thickBot="1" x14ac:dyDescent="0.3">
      <c r="A5" s="1" t="s">
        <v>4</v>
      </c>
      <c r="B5" s="1" t="s">
        <v>737</v>
      </c>
      <c r="C5" s="20" t="s">
        <v>740</v>
      </c>
      <c r="D5" s="20" t="s">
        <v>741</v>
      </c>
      <c r="E5" s="1" t="s">
        <v>738</v>
      </c>
      <c r="F5" s="1" t="s">
        <v>739</v>
      </c>
      <c r="G5" s="1" t="s">
        <v>911</v>
      </c>
      <c r="H5" s="1" t="s">
        <v>907</v>
      </c>
      <c r="I5" s="1" t="s">
        <v>908</v>
      </c>
      <c r="J5" s="1" t="s">
        <v>909</v>
      </c>
      <c r="K5" s="1" t="s">
        <v>910</v>
      </c>
      <c r="L5" s="1" t="s">
        <v>905</v>
      </c>
      <c r="M5" s="1" t="s">
        <v>906</v>
      </c>
      <c r="N5" s="1" t="s">
        <v>1022</v>
      </c>
      <c r="O5" s="1" t="s">
        <v>1023</v>
      </c>
      <c r="P5" s="1" t="s">
        <v>1050</v>
      </c>
      <c r="Q5" s="1" t="s">
        <v>1051</v>
      </c>
      <c r="R5" s="67" t="s">
        <v>1065</v>
      </c>
      <c r="S5" s="1" t="s">
        <v>1066</v>
      </c>
      <c r="T5" s="1" t="s">
        <v>1071</v>
      </c>
      <c r="U5" s="1" t="s">
        <v>991</v>
      </c>
      <c r="V5" s="1" t="s">
        <v>1072</v>
      </c>
      <c r="W5" s="1" t="s">
        <v>1073</v>
      </c>
      <c r="X5" s="55"/>
      <c r="Y5" s="56"/>
      <c r="Z5" s="56"/>
      <c r="AA5" s="56"/>
      <c r="AB5" s="56"/>
      <c r="AC5" s="56"/>
      <c r="AD5" s="56"/>
      <c r="AE5" s="56"/>
      <c r="AF5" s="56"/>
    </row>
    <row r="6" spans="1:32" ht="30" x14ac:dyDescent="0.25">
      <c r="A6" s="83" t="s">
        <v>736</v>
      </c>
      <c r="B6" s="85" t="s">
        <v>742</v>
      </c>
      <c r="C6" s="59" t="s">
        <v>743</v>
      </c>
      <c r="D6" s="60" t="s">
        <v>744</v>
      </c>
      <c r="E6" s="61" t="s">
        <v>745</v>
      </c>
      <c r="F6" s="61" t="s">
        <v>746</v>
      </c>
      <c r="G6" s="3" t="s">
        <v>713</v>
      </c>
      <c r="H6" s="3">
        <v>11</v>
      </c>
      <c r="I6" s="3"/>
      <c r="J6" s="3">
        <v>3</v>
      </c>
      <c r="K6" s="3"/>
      <c r="L6" s="3">
        <v>13</v>
      </c>
      <c r="M6" s="31"/>
      <c r="N6" s="31">
        <v>3</v>
      </c>
      <c r="O6" s="31"/>
      <c r="P6" s="31">
        <v>5</v>
      </c>
      <c r="Q6" s="31"/>
      <c r="R6" s="31">
        <v>17</v>
      </c>
      <c r="S6" s="31"/>
      <c r="T6" s="31">
        <f>SUM(H6:S6)</f>
        <v>52</v>
      </c>
      <c r="U6" s="31">
        <f>H6-I6+J6-K6+L6-M6+N6-O6+P6-Q6+R6-S6</f>
        <v>52</v>
      </c>
      <c r="V6" s="31">
        <f>SUM(H6,J6,L6,N6,P6,R6)</f>
        <v>52</v>
      </c>
      <c r="W6" s="31">
        <f>SUM(I6,K6,M6,O6,Q6,S6)</f>
        <v>0</v>
      </c>
    </row>
    <row r="7" spans="1:32" ht="30" x14ac:dyDescent="0.25">
      <c r="A7" s="37" t="s">
        <v>736</v>
      </c>
      <c r="B7" s="43" t="s">
        <v>742</v>
      </c>
      <c r="C7" s="44">
        <v>8</v>
      </c>
      <c r="D7" s="45" t="s">
        <v>765</v>
      </c>
      <c r="E7" s="46" t="s">
        <v>766</v>
      </c>
      <c r="F7" s="46" t="s">
        <v>767</v>
      </c>
      <c r="G7" s="6" t="s">
        <v>713</v>
      </c>
      <c r="H7" s="6">
        <v>7</v>
      </c>
      <c r="I7" s="6"/>
      <c r="J7" s="6">
        <v>3</v>
      </c>
      <c r="K7" s="6"/>
      <c r="L7" s="6">
        <v>9</v>
      </c>
      <c r="N7" s="5">
        <v>4</v>
      </c>
      <c r="P7" s="31">
        <v>5</v>
      </c>
      <c r="Q7" s="31"/>
      <c r="R7" s="31">
        <v>15</v>
      </c>
      <c r="S7" s="31"/>
      <c r="T7" s="31">
        <f>SUM(H7:S7)</f>
        <v>43</v>
      </c>
      <c r="U7" s="31">
        <f>H7-I7+J7-K7+L7-M7+N7-O7+P7-Q7+R7-S7</f>
        <v>43</v>
      </c>
      <c r="V7" s="31">
        <f>SUM(H7,J7,L7,N7,P7,R7)</f>
        <v>43</v>
      </c>
      <c r="W7" s="31">
        <f>SUM(I7,K7,M7,O7,Q7,S7)</f>
        <v>0</v>
      </c>
    </row>
    <row r="8" spans="1:32" ht="60" x14ac:dyDescent="0.25">
      <c r="A8" s="37" t="s">
        <v>736</v>
      </c>
      <c r="B8" s="43" t="s">
        <v>742</v>
      </c>
      <c r="C8" s="44">
        <v>2</v>
      </c>
      <c r="D8" s="45" t="s">
        <v>747</v>
      </c>
      <c r="E8" s="46" t="s">
        <v>748</v>
      </c>
      <c r="F8" s="46" t="s">
        <v>749</v>
      </c>
      <c r="G8" s="6" t="s">
        <v>713</v>
      </c>
      <c r="H8" s="6">
        <v>8</v>
      </c>
      <c r="I8" s="6">
        <v>2</v>
      </c>
      <c r="J8" s="6">
        <v>3</v>
      </c>
      <c r="K8" s="6">
        <v>2</v>
      </c>
      <c r="L8" s="6">
        <v>3</v>
      </c>
      <c r="N8" s="5">
        <v>12</v>
      </c>
      <c r="P8" s="31">
        <v>2</v>
      </c>
      <c r="Q8" s="31"/>
      <c r="R8" s="31">
        <v>18</v>
      </c>
      <c r="S8" s="31">
        <v>2</v>
      </c>
      <c r="T8" s="31">
        <f>SUM(H8:S8)</f>
        <v>52</v>
      </c>
      <c r="U8" s="31">
        <f>H8-I8+J8-K8+L8-M8+N8-O8+P8-Q8+R8-S8</f>
        <v>40</v>
      </c>
      <c r="V8" s="31">
        <f>SUM(H8,J8,L8,N8,P8,R8)</f>
        <v>46</v>
      </c>
      <c r="W8" s="31">
        <f>SUM(I8,K8,M8,O8,Q8,S8)</f>
        <v>6</v>
      </c>
    </row>
    <row r="9" spans="1:32" ht="30" x14ac:dyDescent="0.25">
      <c r="A9" s="37" t="s">
        <v>736</v>
      </c>
      <c r="B9" s="43" t="s">
        <v>742</v>
      </c>
      <c r="C9" s="44">
        <v>3</v>
      </c>
      <c r="D9" s="45" t="s">
        <v>750</v>
      </c>
      <c r="E9" s="46" t="s">
        <v>751</v>
      </c>
      <c r="F9" s="46" t="s">
        <v>752</v>
      </c>
      <c r="G9" s="6" t="s">
        <v>713</v>
      </c>
      <c r="H9" s="6">
        <v>7</v>
      </c>
      <c r="I9" s="6">
        <v>1</v>
      </c>
      <c r="J9" s="6">
        <v>2</v>
      </c>
      <c r="K9" s="6"/>
      <c r="L9" s="6">
        <v>1</v>
      </c>
      <c r="N9" s="5">
        <v>2</v>
      </c>
      <c r="O9" s="5">
        <v>1</v>
      </c>
      <c r="P9" s="31">
        <v>3</v>
      </c>
      <c r="Q9" s="31"/>
      <c r="R9" s="31">
        <v>13</v>
      </c>
      <c r="S9" s="31"/>
      <c r="T9" s="31">
        <f>SUM(H9:S9)</f>
        <v>30</v>
      </c>
      <c r="U9" s="31">
        <f>H9-I9+J9-K9+L9-M9+N9-O9+P9-Q9+R9-S9</f>
        <v>26</v>
      </c>
      <c r="V9" s="31">
        <f>SUM(H9,J9,L9,N9,P9,R9)</f>
        <v>28</v>
      </c>
      <c r="W9" s="31">
        <f>SUM(I9,K9,M9,O9,Q9,S9)</f>
        <v>2</v>
      </c>
    </row>
    <row r="10" spans="1:32" ht="30" x14ac:dyDescent="0.25">
      <c r="A10" s="37" t="s">
        <v>736</v>
      </c>
      <c r="B10" s="43" t="s">
        <v>742</v>
      </c>
      <c r="C10" s="44">
        <v>5</v>
      </c>
      <c r="D10" s="45" t="s">
        <v>756</v>
      </c>
      <c r="E10" s="46" t="s">
        <v>757</v>
      </c>
      <c r="F10" s="46" t="s">
        <v>758</v>
      </c>
      <c r="G10" s="6" t="s">
        <v>713</v>
      </c>
      <c r="H10" s="5">
        <v>1</v>
      </c>
      <c r="I10" s="5">
        <v>2</v>
      </c>
      <c r="M10" s="5">
        <v>1</v>
      </c>
      <c r="N10" s="5">
        <v>2</v>
      </c>
      <c r="P10" s="31">
        <v>4</v>
      </c>
      <c r="Q10" s="31"/>
      <c r="R10" s="31">
        <v>26</v>
      </c>
      <c r="S10" s="31">
        <v>5</v>
      </c>
      <c r="T10" s="31">
        <f>SUM(H10:S10)</f>
        <v>41</v>
      </c>
      <c r="U10" s="31">
        <f>H10-I10+J10-K10+L10-M10+N10-O10+P10-Q10+R10-S10</f>
        <v>25</v>
      </c>
      <c r="V10" s="31">
        <f>SUM(H10,J10,L10,N10,P10,R10)</f>
        <v>33</v>
      </c>
      <c r="W10" s="31">
        <f>SUM(I10,K10,M10,O10,Q10,S10)</f>
        <v>8</v>
      </c>
    </row>
    <row r="11" spans="1:32" ht="15.75" x14ac:dyDescent="0.25">
      <c r="A11" s="37" t="s">
        <v>736</v>
      </c>
      <c r="B11" s="38" t="s">
        <v>742</v>
      </c>
      <c r="C11" s="35"/>
      <c r="D11" s="35"/>
      <c r="E11" s="36" t="s">
        <v>969</v>
      </c>
      <c r="F11" s="36"/>
      <c r="G11" s="5" t="s">
        <v>714</v>
      </c>
      <c r="J11" s="5">
        <v>22</v>
      </c>
      <c r="P11" s="31"/>
      <c r="Q11" s="31"/>
      <c r="R11" s="31"/>
      <c r="S11" s="31"/>
      <c r="T11" s="31">
        <f>SUM(H11:S11)</f>
        <v>22</v>
      </c>
      <c r="U11" s="31">
        <f>H11-I11+J11-K11+L11-M11+N11-O11+P11-Q11+R11-S11</f>
        <v>22</v>
      </c>
      <c r="V11" s="31">
        <f>SUM(H11,J11,L11,N11,P11,R11)</f>
        <v>22</v>
      </c>
      <c r="W11" s="31">
        <f>SUM(I11,K11,M11,O11,Q11,S11)</f>
        <v>0</v>
      </c>
    </row>
    <row r="12" spans="1:32" ht="45" x14ac:dyDescent="0.25">
      <c r="A12" s="37" t="s">
        <v>736</v>
      </c>
      <c r="B12" s="43" t="s">
        <v>742</v>
      </c>
      <c r="C12" s="44">
        <v>11</v>
      </c>
      <c r="D12" s="45" t="s">
        <v>773</v>
      </c>
      <c r="E12" s="46" t="s">
        <v>774</v>
      </c>
      <c r="F12" s="46" t="s">
        <v>1060</v>
      </c>
      <c r="G12" s="6" t="s">
        <v>713</v>
      </c>
      <c r="H12" s="6">
        <v>2</v>
      </c>
      <c r="I12" s="6"/>
      <c r="J12" s="6">
        <v>5</v>
      </c>
      <c r="K12" s="6"/>
      <c r="L12" s="6"/>
      <c r="N12" s="5">
        <v>8</v>
      </c>
      <c r="P12" s="31"/>
      <c r="Q12" s="31"/>
      <c r="R12" s="31">
        <v>4</v>
      </c>
      <c r="S12" s="31"/>
      <c r="T12" s="31">
        <f>SUM(H12:S12)</f>
        <v>19</v>
      </c>
      <c r="U12" s="31">
        <f>H12-I12+J12-K12+L12-M12+N12-O12+P12-Q12+R12-S12</f>
        <v>19</v>
      </c>
      <c r="V12" s="31">
        <f>SUM(H12,J12,L12,N12,P12,R12)</f>
        <v>19</v>
      </c>
      <c r="W12" s="31">
        <f>SUM(I12,K12,M12,O12,Q12,S12)</f>
        <v>0</v>
      </c>
    </row>
    <row r="13" spans="1:32" ht="30" x14ac:dyDescent="0.25">
      <c r="A13" s="37" t="s">
        <v>736</v>
      </c>
      <c r="B13" s="43" t="s">
        <v>742</v>
      </c>
      <c r="C13" s="44" t="s">
        <v>777</v>
      </c>
      <c r="D13" s="45" t="s">
        <v>778</v>
      </c>
      <c r="E13" s="46" t="s">
        <v>774</v>
      </c>
      <c r="F13" s="46" t="s">
        <v>779</v>
      </c>
      <c r="G13" s="6" t="s">
        <v>713</v>
      </c>
      <c r="H13" s="6">
        <v>8</v>
      </c>
      <c r="I13" s="6">
        <v>1</v>
      </c>
      <c r="J13" s="6">
        <v>3</v>
      </c>
      <c r="K13" s="6"/>
      <c r="L13" s="6">
        <v>4</v>
      </c>
      <c r="N13" s="5">
        <v>3</v>
      </c>
      <c r="P13" s="31">
        <v>2</v>
      </c>
      <c r="Q13" s="31"/>
      <c r="R13" s="31">
        <v>1</v>
      </c>
      <c r="S13" s="31">
        <v>2</v>
      </c>
      <c r="T13" s="31">
        <f>SUM(H13:S13)</f>
        <v>24</v>
      </c>
      <c r="U13" s="31">
        <f>H13-I13+J13-K13+L13-M13+N13-O13+P13-Q13+R13-S13</f>
        <v>18</v>
      </c>
      <c r="V13" s="31">
        <f>SUM(H13,J13,L13,N13,P13,R13)</f>
        <v>21</v>
      </c>
      <c r="W13" s="31">
        <f>SUM(I13,K13,M13,O13,Q13,S13)</f>
        <v>3</v>
      </c>
    </row>
    <row r="14" spans="1:32" ht="30" x14ac:dyDescent="0.25">
      <c r="A14" s="37" t="s">
        <v>736</v>
      </c>
      <c r="B14" s="43" t="s">
        <v>742</v>
      </c>
      <c r="C14" s="44">
        <v>4</v>
      </c>
      <c r="D14" s="45" t="s">
        <v>753</v>
      </c>
      <c r="E14" s="46" t="s">
        <v>754</v>
      </c>
      <c r="F14" s="46" t="s">
        <v>755</v>
      </c>
      <c r="G14" s="6" t="s">
        <v>713</v>
      </c>
      <c r="H14" s="6">
        <v>8</v>
      </c>
      <c r="I14" s="6"/>
      <c r="J14" s="6">
        <v>3</v>
      </c>
      <c r="K14" s="6"/>
      <c r="L14" s="6"/>
      <c r="N14" s="5">
        <v>2</v>
      </c>
      <c r="O14" s="5">
        <v>1</v>
      </c>
      <c r="P14" s="31">
        <v>1</v>
      </c>
      <c r="Q14" s="31"/>
      <c r="R14" s="31">
        <v>4</v>
      </c>
      <c r="S14" s="31"/>
      <c r="T14" s="31">
        <f>SUM(H14:S14)</f>
        <v>19</v>
      </c>
      <c r="U14" s="31">
        <f>H14-I14+J14-K14+L14-M14+N14-O14+P14-Q14+R14-S14</f>
        <v>17</v>
      </c>
      <c r="V14" s="31">
        <f>SUM(H14,J14,L14,N14,P14,R14)</f>
        <v>18</v>
      </c>
      <c r="W14" s="31">
        <f>SUM(I14,K14,M14,O14,Q14,S14)</f>
        <v>1</v>
      </c>
    </row>
    <row r="15" spans="1:32" ht="30" x14ac:dyDescent="0.25">
      <c r="A15" s="37" t="s">
        <v>736</v>
      </c>
      <c r="B15" s="43" t="s">
        <v>742</v>
      </c>
      <c r="C15" s="44">
        <v>12</v>
      </c>
      <c r="D15" s="45" t="s">
        <v>775</v>
      </c>
      <c r="E15" s="46" t="s">
        <v>774</v>
      </c>
      <c r="F15" s="46" t="s">
        <v>776</v>
      </c>
      <c r="G15" s="6" t="s">
        <v>713</v>
      </c>
      <c r="H15" s="6">
        <v>5</v>
      </c>
      <c r="I15" s="6"/>
      <c r="J15" s="6">
        <v>4</v>
      </c>
      <c r="K15" s="6"/>
      <c r="L15" s="6">
        <v>2</v>
      </c>
      <c r="N15" s="5">
        <v>3</v>
      </c>
      <c r="P15" s="31"/>
      <c r="Q15" s="31"/>
      <c r="R15" s="31">
        <v>2</v>
      </c>
      <c r="S15" s="31"/>
      <c r="T15" s="31">
        <f>SUM(H15:S15)</f>
        <v>16</v>
      </c>
      <c r="U15" s="31">
        <f>H15-I15+J15-K15+L15-M15+N15-O15+P15-Q15+R15-S15</f>
        <v>16</v>
      </c>
      <c r="V15" s="31">
        <f>SUM(H15,J15,L15,N15,P15,R15)</f>
        <v>16</v>
      </c>
      <c r="W15" s="31">
        <f>SUM(I15,K15,M15,O15,Q15,S15)</f>
        <v>0</v>
      </c>
    </row>
    <row r="16" spans="1:32" ht="15.75" x14ac:dyDescent="0.25">
      <c r="A16" s="37" t="s">
        <v>736</v>
      </c>
      <c r="B16" s="43" t="s">
        <v>742</v>
      </c>
      <c r="C16" s="44">
        <v>14</v>
      </c>
      <c r="D16" s="45" t="s">
        <v>780</v>
      </c>
      <c r="E16" s="46" t="s">
        <v>781</v>
      </c>
      <c r="F16" s="46" t="s">
        <v>782</v>
      </c>
      <c r="G16" s="6" t="s">
        <v>713</v>
      </c>
      <c r="H16" s="6">
        <v>2</v>
      </c>
      <c r="I16" s="6"/>
      <c r="J16" s="6">
        <v>4</v>
      </c>
      <c r="K16" s="6"/>
      <c r="L16" s="6">
        <v>2</v>
      </c>
      <c r="N16" s="5">
        <v>1</v>
      </c>
      <c r="P16" s="31">
        <v>3</v>
      </c>
      <c r="Q16" s="31"/>
      <c r="R16" s="31">
        <v>4</v>
      </c>
      <c r="S16" s="31"/>
      <c r="T16" s="31">
        <f>SUM(H16:S16)</f>
        <v>16</v>
      </c>
      <c r="U16" s="31">
        <f>H16-I16+J16-K16+L16-M16+N16-O16+P16-Q16+R16-S16</f>
        <v>16</v>
      </c>
      <c r="V16" s="31">
        <f>SUM(H16,J16,L16,N16,P16,R16)</f>
        <v>16</v>
      </c>
      <c r="W16" s="31">
        <f>SUM(I16,K16,M16,O16,Q16,S16)</f>
        <v>0</v>
      </c>
    </row>
    <row r="17" spans="1:23" ht="30" x14ac:dyDescent="0.25">
      <c r="A17" s="37" t="s">
        <v>736</v>
      </c>
      <c r="B17" s="43" t="s">
        <v>742</v>
      </c>
      <c r="C17" s="44">
        <v>16</v>
      </c>
      <c r="D17" s="45" t="s">
        <v>786</v>
      </c>
      <c r="E17" s="46" t="s">
        <v>787</v>
      </c>
      <c r="F17" s="46" t="s">
        <v>788</v>
      </c>
      <c r="G17" s="6" t="s">
        <v>713</v>
      </c>
      <c r="H17" s="6">
        <v>3</v>
      </c>
      <c r="I17" s="6"/>
      <c r="J17" s="6">
        <v>1</v>
      </c>
      <c r="K17" s="6">
        <v>1</v>
      </c>
      <c r="L17" s="6">
        <v>1</v>
      </c>
      <c r="O17" s="5">
        <v>1</v>
      </c>
      <c r="P17" s="31"/>
      <c r="Q17" s="31"/>
      <c r="R17" s="31">
        <v>10</v>
      </c>
      <c r="S17" s="31"/>
      <c r="T17" s="31">
        <f>SUM(H17:S17)</f>
        <v>17</v>
      </c>
      <c r="U17" s="31">
        <f>H17-I17+J17-K17+L17-M17+N17-O17+P17-Q17+R17-S17</f>
        <v>13</v>
      </c>
      <c r="V17" s="31">
        <f>SUM(H17,J17,L17,N17,P17,R17)</f>
        <v>15</v>
      </c>
      <c r="W17" s="31">
        <f>SUM(I17,K17,M17,O17,Q17,S17)</f>
        <v>2</v>
      </c>
    </row>
    <row r="18" spans="1:23" ht="15.75" x14ac:dyDescent="0.25">
      <c r="A18" s="37" t="s">
        <v>736</v>
      </c>
      <c r="B18" s="43" t="s">
        <v>742</v>
      </c>
      <c r="C18" s="44">
        <v>15</v>
      </c>
      <c r="D18" s="45" t="s">
        <v>783</v>
      </c>
      <c r="E18" s="46" t="s">
        <v>784</v>
      </c>
      <c r="F18" s="46" t="s">
        <v>785</v>
      </c>
      <c r="G18" s="6" t="s">
        <v>713</v>
      </c>
      <c r="J18" s="5">
        <v>1</v>
      </c>
      <c r="K18" s="5">
        <v>1</v>
      </c>
      <c r="L18" s="5">
        <v>2</v>
      </c>
      <c r="N18" s="5">
        <v>1</v>
      </c>
      <c r="O18" s="5">
        <v>1</v>
      </c>
      <c r="P18" s="31">
        <v>2</v>
      </c>
      <c r="Q18" s="31"/>
      <c r="R18" s="31">
        <v>5</v>
      </c>
      <c r="S18" s="31"/>
      <c r="T18" s="31">
        <f>SUM(H18:S18)</f>
        <v>13</v>
      </c>
      <c r="U18" s="31">
        <f>H18-I18+J18-K18+L18-M18+N18-O18+P18-Q18+R18-S18</f>
        <v>9</v>
      </c>
      <c r="V18" s="31">
        <f>SUM(H18,J18,L18,N18,P18,R18)</f>
        <v>11</v>
      </c>
      <c r="W18" s="31">
        <f>SUM(I18,K18,M18,O18,Q18,S18)</f>
        <v>2</v>
      </c>
    </row>
    <row r="19" spans="1:23" ht="15.75" x14ac:dyDescent="0.25">
      <c r="A19" s="37" t="s">
        <v>736</v>
      </c>
      <c r="B19" s="43" t="s">
        <v>742</v>
      </c>
      <c r="C19" s="44">
        <v>9</v>
      </c>
      <c r="D19" s="45" t="s">
        <v>768</v>
      </c>
      <c r="E19" s="46" t="s">
        <v>769</v>
      </c>
      <c r="F19" s="46" t="s">
        <v>1059</v>
      </c>
      <c r="G19" s="6" t="s">
        <v>713</v>
      </c>
      <c r="H19" s="6">
        <v>2</v>
      </c>
      <c r="I19" s="6"/>
      <c r="J19" s="6"/>
      <c r="K19" s="6"/>
      <c r="L19" s="6"/>
      <c r="N19" s="5">
        <v>2</v>
      </c>
      <c r="P19" s="31">
        <v>1</v>
      </c>
      <c r="Q19" s="31"/>
      <c r="R19" s="31">
        <v>2</v>
      </c>
      <c r="S19" s="31"/>
      <c r="T19" s="31">
        <f>SUM(H19:S19)</f>
        <v>7</v>
      </c>
      <c r="U19" s="31">
        <f>H19-I19+J19-K19+L19-M19+N19-O19+P19-Q19+R19-S19</f>
        <v>7</v>
      </c>
      <c r="V19" s="31">
        <f>SUM(H19,J19,L19,N19,P19,R19)</f>
        <v>7</v>
      </c>
      <c r="W19" s="31">
        <f>SUM(I19,K19,M19,O19,Q19,S19)</f>
        <v>0</v>
      </c>
    </row>
    <row r="20" spans="1:23" ht="45" x14ac:dyDescent="0.25">
      <c r="A20" s="37" t="s">
        <v>736</v>
      </c>
      <c r="B20" s="43" t="s">
        <v>742</v>
      </c>
      <c r="C20" s="44">
        <v>17</v>
      </c>
      <c r="D20" s="45" t="s">
        <v>789</v>
      </c>
      <c r="E20" s="46" t="s">
        <v>790</v>
      </c>
      <c r="F20" s="46" t="s">
        <v>791</v>
      </c>
      <c r="G20" s="6" t="s">
        <v>713</v>
      </c>
      <c r="H20" s="6">
        <v>1</v>
      </c>
      <c r="I20" s="6"/>
      <c r="J20" s="6">
        <v>2</v>
      </c>
      <c r="K20" s="6"/>
      <c r="L20" s="6">
        <v>1</v>
      </c>
      <c r="P20" s="31"/>
      <c r="Q20" s="31"/>
      <c r="R20" s="31">
        <v>2</v>
      </c>
      <c r="S20" s="31">
        <v>1</v>
      </c>
      <c r="T20" s="31">
        <f>SUM(H20:S20)</f>
        <v>7</v>
      </c>
      <c r="U20" s="31">
        <f>H20-I20+J20-K20+L20-M20+N20-O20+P20-Q20+R20-S20</f>
        <v>5</v>
      </c>
      <c r="V20" s="31">
        <f>SUM(H20,J20,L20,N20,P20,R20)</f>
        <v>6</v>
      </c>
      <c r="W20" s="31">
        <f>SUM(I20,K20,M20,O20,Q20,S20)</f>
        <v>1</v>
      </c>
    </row>
    <row r="21" spans="1:23" ht="30" x14ac:dyDescent="0.25">
      <c r="A21" s="37" t="s">
        <v>736</v>
      </c>
      <c r="B21" s="43" t="s">
        <v>742</v>
      </c>
      <c r="C21" s="44">
        <v>10</v>
      </c>
      <c r="D21" s="45" t="s">
        <v>770</v>
      </c>
      <c r="E21" s="46" t="s">
        <v>771</v>
      </c>
      <c r="F21" s="46" t="s">
        <v>772</v>
      </c>
      <c r="G21" s="6" t="s">
        <v>713</v>
      </c>
      <c r="H21" s="5">
        <v>1</v>
      </c>
      <c r="O21" s="5">
        <v>1</v>
      </c>
      <c r="P21" s="31"/>
      <c r="Q21" s="31"/>
      <c r="R21" s="31">
        <v>5</v>
      </c>
      <c r="S21" s="31"/>
      <c r="T21" s="31">
        <f>SUM(H21:S21)</f>
        <v>7</v>
      </c>
      <c r="U21" s="31">
        <f>H21-I21+J21-K21+L21-M21+N21-O21+P21-Q21+R21-S21</f>
        <v>5</v>
      </c>
      <c r="V21" s="31">
        <f>SUM(H21,J21,L21,N21,P21,R21)</f>
        <v>6</v>
      </c>
      <c r="W21" s="31">
        <f>SUM(I21,K21,M21,O21,Q21,S21)</f>
        <v>1</v>
      </c>
    </row>
    <row r="22" spans="1:23" ht="15.75" x14ac:dyDescent="0.25">
      <c r="A22" s="37" t="s">
        <v>736</v>
      </c>
      <c r="B22" s="38" t="s">
        <v>742</v>
      </c>
      <c r="C22" s="35"/>
      <c r="D22" s="35"/>
      <c r="E22" s="36" t="s">
        <v>968</v>
      </c>
      <c r="F22" s="36"/>
      <c r="G22" s="5" t="s">
        <v>714</v>
      </c>
      <c r="J22" s="5">
        <v>4</v>
      </c>
      <c r="P22" s="31"/>
      <c r="Q22" s="31"/>
      <c r="R22" s="31"/>
      <c r="S22" s="31"/>
      <c r="T22" s="31">
        <f>SUM(H22:S22)</f>
        <v>4</v>
      </c>
      <c r="U22" s="31">
        <f>H22-I22+J22-K22+L22-M22+N22-O22+P22-Q22+R22-S22</f>
        <v>4</v>
      </c>
      <c r="V22" s="31">
        <f>SUM(H22,J22,L22,N22,P22,R22)</f>
        <v>4</v>
      </c>
      <c r="W22" s="31">
        <f>SUM(I22,K22,M22,O22,Q22,S22)</f>
        <v>0</v>
      </c>
    </row>
    <row r="23" spans="1:23" ht="30" x14ac:dyDescent="0.25">
      <c r="A23" s="37" t="s">
        <v>736</v>
      </c>
      <c r="B23" s="38" t="s">
        <v>742</v>
      </c>
      <c r="C23" s="35"/>
      <c r="D23" s="35"/>
      <c r="E23" s="36" t="s">
        <v>989</v>
      </c>
      <c r="F23" s="36"/>
      <c r="G23" s="5" t="s">
        <v>714</v>
      </c>
      <c r="L23" s="5">
        <v>4</v>
      </c>
      <c r="P23" s="31"/>
      <c r="Q23" s="31"/>
      <c r="R23" s="31"/>
      <c r="S23" s="31"/>
      <c r="T23" s="31">
        <f>SUM(H23:S23)</f>
        <v>4</v>
      </c>
      <c r="U23" s="31">
        <f>H23-I23+J23-K23+L23-M23+N23-O23+P23-Q23+R23-S23</f>
        <v>4</v>
      </c>
      <c r="V23" s="31">
        <f>SUM(H23,J23,L23,N23,P23,R23)</f>
        <v>4</v>
      </c>
      <c r="W23" s="31">
        <f>SUM(I23,K23,M23,O23,Q23,S23)</f>
        <v>0</v>
      </c>
    </row>
    <row r="24" spans="1:23" ht="15.75" x14ac:dyDescent="0.25">
      <c r="A24" s="37" t="s">
        <v>736</v>
      </c>
      <c r="B24" s="38" t="s">
        <v>742</v>
      </c>
      <c r="C24" s="35" t="s">
        <v>1013</v>
      </c>
      <c r="D24" s="35"/>
      <c r="E24" s="36" t="s">
        <v>1014</v>
      </c>
      <c r="F24" s="36"/>
      <c r="G24" s="5" t="s">
        <v>714</v>
      </c>
      <c r="H24" s="5">
        <v>3</v>
      </c>
      <c r="P24" s="31"/>
      <c r="Q24" s="31"/>
      <c r="R24" s="31"/>
      <c r="S24" s="31"/>
      <c r="T24" s="31">
        <f>SUM(H24:S24)</f>
        <v>3</v>
      </c>
      <c r="U24" s="31">
        <f>H24-I24+J24-K24+L24-M24+N24-O24+P24-Q24+R24-S24</f>
        <v>3</v>
      </c>
      <c r="V24" s="31">
        <f>SUM(H24,J24,L24,N24,P24,R24)</f>
        <v>3</v>
      </c>
      <c r="W24" s="31">
        <f>SUM(I24,K24,M24,O24,Q24,S24)</f>
        <v>0</v>
      </c>
    </row>
    <row r="25" spans="1:23" ht="15.75" x14ac:dyDescent="0.25">
      <c r="A25" s="37" t="s">
        <v>736</v>
      </c>
      <c r="B25" s="38" t="s">
        <v>742</v>
      </c>
      <c r="C25" s="35" t="s">
        <v>1013</v>
      </c>
      <c r="D25" s="35"/>
      <c r="E25" s="36" t="s">
        <v>964</v>
      </c>
      <c r="F25" s="36"/>
      <c r="G25" s="5" t="s">
        <v>714</v>
      </c>
      <c r="J25" s="5">
        <v>3</v>
      </c>
      <c r="P25" s="31"/>
      <c r="Q25" s="31"/>
      <c r="R25" s="31"/>
      <c r="S25" s="31"/>
      <c r="T25" s="31">
        <f>SUM(H25:S25)</f>
        <v>3</v>
      </c>
      <c r="U25" s="31">
        <f>H25-I25+J25-K25+L25-M25+N25-O25+P25-Q25+R25-S25</f>
        <v>3</v>
      </c>
      <c r="V25" s="31">
        <f>SUM(H25,J25,L25,N25,P25,R25)</f>
        <v>3</v>
      </c>
      <c r="W25" s="31">
        <f>SUM(I25,K25,M25,O25,Q25,S25)</f>
        <v>0</v>
      </c>
    </row>
    <row r="26" spans="1:23" ht="30" x14ac:dyDescent="0.25">
      <c r="A26" s="37" t="s">
        <v>736</v>
      </c>
      <c r="B26" s="38" t="s">
        <v>742</v>
      </c>
      <c r="C26" s="35"/>
      <c r="D26" s="35"/>
      <c r="E26" s="36" t="s">
        <v>993</v>
      </c>
      <c r="F26" s="36"/>
      <c r="G26" s="5" t="s">
        <v>714</v>
      </c>
      <c r="J26" s="5">
        <v>3</v>
      </c>
      <c r="P26" s="31"/>
      <c r="Q26" s="31"/>
      <c r="R26" s="31"/>
      <c r="S26" s="31"/>
      <c r="T26" s="31">
        <f>SUM(H26:S26)</f>
        <v>3</v>
      </c>
      <c r="U26" s="31">
        <f>H26-I26+J26-K26+L26-M26+N26-O26+P26-Q26+R26-S26</f>
        <v>3</v>
      </c>
      <c r="V26" s="31">
        <f>SUM(H26,J26,L26,N26,P26,R26)</f>
        <v>3</v>
      </c>
      <c r="W26" s="31">
        <f>SUM(I26,K26,M26,O26,Q26,S26)</f>
        <v>0</v>
      </c>
    </row>
    <row r="27" spans="1:23" ht="30" x14ac:dyDescent="0.25">
      <c r="A27" s="37" t="s">
        <v>736</v>
      </c>
      <c r="B27" s="38" t="s">
        <v>742</v>
      </c>
      <c r="C27" s="35"/>
      <c r="D27" s="35"/>
      <c r="E27" s="36" t="s">
        <v>970</v>
      </c>
      <c r="F27" s="36"/>
      <c r="G27" s="5" t="s">
        <v>714</v>
      </c>
      <c r="J27" s="5">
        <v>3</v>
      </c>
      <c r="P27" s="31"/>
      <c r="Q27" s="31"/>
      <c r="R27" s="31"/>
      <c r="S27" s="31"/>
      <c r="T27" s="31">
        <f>SUM(H27:S27)</f>
        <v>3</v>
      </c>
      <c r="U27" s="31">
        <f>H27-I27+J27-K27+L27-M27+N27-O27+P27-Q27+R27-S27</f>
        <v>3</v>
      </c>
      <c r="V27" s="31">
        <f>SUM(H27,J27,L27,N27,P27,R27)</f>
        <v>3</v>
      </c>
      <c r="W27" s="31">
        <f>SUM(I27,K27,M27,O27,Q27,S27)</f>
        <v>0</v>
      </c>
    </row>
    <row r="28" spans="1:23" ht="30" x14ac:dyDescent="0.25">
      <c r="A28" s="37" t="s">
        <v>736</v>
      </c>
      <c r="B28" s="38" t="s">
        <v>742</v>
      </c>
      <c r="C28" s="35"/>
      <c r="D28" s="35"/>
      <c r="E28" s="36" t="s">
        <v>990</v>
      </c>
      <c r="F28" s="36"/>
      <c r="G28" s="5" t="s">
        <v>714</v>
      </c>
      <c r="L28" s="5">
        <v>3</v>
      </c>
      <c r="P28" s="31"/>
      <c r="Q28" s="31"/>
      <c r="R28" s="31"/>
      <c r="S28" s="31"/>
      <c r="T28" s="31">
        <f>SUM(H28:S28)</f>
        <v>3</v>
      </c>
      <c r="U28" s="31">
        <f>H28-I28+J28-K28+L28-M28+N28-O28+P28-Q28+R28-S28</f>
        <v>3</v>
      </c>
      <c r="V28" s="31">
        <f>SUM(H28,J28,L28,N28,P28,R28)</f>
        <v>3</v>
      </c>
      <c r="W28" s="31">
        <f>SUM(I28,K28,M28,O28,Q28,S28)</f>
        <v>0</v>
      </c>
    </row>
    <row r="29" spans="1:23" ht="30" x14ac:dyDescent="0.25">
      <c r="A29" s="37" t="s">
        <v>736</v>
      </c>
      <c r="B29" s="43" t="s">
        <v>742</v>
      </c>
      <c r="C29" s="44">
        <v>7</v>
      </c>
      <c r="D29" s="45" t="s">
        <v>762</v>
      </c>
      <c r="E29" s="46" t="s">
        <v>763</v>
      </c>
      <c r="F29" s="46" t="s">
        <v>764</v>
      </c>
      <c r="G29" s="6" t="s">
        <v>713</v>
      </c>
      <c r="N29" s="5">
        <v>1</v>
      </c>
      <c r="O29" s="5">
        <v>1</v>
      </c>
      <c r="P29" s="31">
        <v>1</v>
      </c>
      <c r="Q29" s="31"/>
      <c r="R29" s="31">
        <v>2</v>
      </c>
      <c r="S29" s="31"/>
      <c r="T29" s="31">
        <f>SUM(H29:S29)</f>
        <v>5</v>
      </c>
      <c r="U29" s="31">
        <f>H29-I29+J29-K29+L29-M29+N29-O29+P29-Q29+R29-S29</f>
        <v>3</v>
      </c>
      <c r="V29" s="31">
        <f>SUM(H29,J29,L29,N29,P29,R29)</f>
        <v>4</v>
      </c>
      <c r="W29" s="31">
        <f>SUM(I29,K29,M29,O29,Q29,S29)</f>
        <v>1</v>
      </c>
    </row>
    <row r="30" spans="1:23" ht="60" x14ac:dyDescent="0.25">
      <c r="A30" s="37" t="s">
        <v>736</v>
      </c>
      <c r="B30" s="43" t="s">
        <v>742</v>
      </c>
      <c r="C30" s="44" t="s">
        <v>792</v>
      </c>
      <c r="D30" s="45" t="s">
        <v>793</v>
      </c>
      <c r="E30" s="46" t="s">
        <v>790</v>
      </c>
      <c r="F30" s="46" t="s">
        <v>794</v>
      </c>
      <c r="G30" s="6" t="s">
        <v>713</v>
      </c>
      <c r="H30" s="6">
        <v>1</v>
      </c>
      <c r="I30" s="6"/>
      <c r="J30" s="6">
        <v>2</v>
      </c>
      <c r="K30" s="6"/>
      <c r="L30" s="6"/>
      <c r="P30" s="31"/>
      <c r="Q30" s="31">
        <v>1</v>
      </c>
      <c r="R30" s="31">
        <v>2</v>
      </c>
      <c r="S30" s="31">
        <v>2</v>
      </c>
      <c r="T30" s="31">
        <f>SUM(H30:S30)</f>
        <v>8</v>
      </c>
      <c r="U30" s="31">
        <f>H30-I30+J30-K30+L30-M30+N30-O30+P30-Q30+R30-S30</f>
        <v>2</v>
      </c>
      <c r="V30" s="31">
        <f>SUM(H30,J30,L30,N30,P30,R30)</f>
        <v>5</v>
      </c>
      <c r="W30" s="31">
        <f>SUM(I30,K30,M30,O30,Q30,S30)</f>
        <v>3</v>
      </c>
    </row>
    <row r="31" spans="1:23" ht="15.75" x14ac:dyDescent="0.25">
      <c r="A31" s="37" t="s">
        <v>736</v>
      </c>
      <c r="B31" s="38" t="s">
        <v>742</v>
      </c>
      <c r="C31" s="35" t="s">
        <v>1013</v>
      </c>
      <c r="D31" s="35"/>
      <c r="E31" s="36" t="s">
        <v>965</v>
      </c>
      <c r="F31" s="36"/>
      <c r="G31" s="5" t="s">
        <v>714</v>
      </c>
      <c r="J31" s="5">
        <v>4</v>
      </c>
      <c r="K31" s="5">
        <v>2</v>
      </c>
      <c r="P31" s="31"/>
      <c r="Q31" s="31"/>
      <c r="R31" s="31"/>
      <c r="S31" s="31"/>
      <c r="T31" s="31">
        <f>SUM(H31:S31)</f>
        <v>6</v>
      </c>
      <c r="U31" s="31">
        <f>H31-I31+J31-K31+L31-M31+N31-O31+P31-Q31+R31-S31</f>
        <v>2</v>
      </c>
      <c r="V31" s="31">
        <f>SUM(H31,J31,L31,N31,P31,R31)</f>
        <v>4</v>
      </c>
      <c r="W31" s="31">
        <f>SUM(I31,K31,M31,O31,Q31,S31)</f>
        <v>2</v>
      </c>
    </row>
    <row r="32" spans="1:23" ht="15.75" x14ac:dyDescent="0.25">
      <c r="A32" s="37" t="s">
        <v>736</v>
      </c>
      <c r="B32" s="38" t="s">
        <v>742</v>
      </c>
      <c r="C32" s="35" t="s">
        <v>1013</v>
      </c>
      <c r="D32" s="35"/>
      <c r="E32" s="36" t="s">
        <v>934</v>
      </c>
      <c r="F32" s="36"/>
      <c r="G32" s="5" t="s">
        <v>714</v>
      </c>
      <c r="H32" s="5">
        <v>2</v>
      </c>
      <c r="P32" s="31"/>
      <c r="Q32" s="31"/>
      <c r="R32" s="31"/>
      <c r="S32" s="31"/>
      <c r="T32" s="31">
        <f>SUM(H32:S32)</f>
        <v>2</v>
      </c>
      <c r="U32" s="31">
        <f>H32-I32+J32-K32+L32-M32+N32-O32+P32-Q32+R32-S32</f>
        <v>2</v>
      </c>
      <c r="V32" s="31">
        <f>SUM(H32,J32,L32,N32,P32,R32)</f>
        <v>2</v>
      </c>
      <c r="W32" s="31">
        <f>SUM(I32,K32,M32,O32,Q32,S32)</f>
        <v>0</v>
      </c>
    </row>
    <row r="33" spans="1:23" ht="30" x14ac:dyDescent="0.25">
      <c r="A33" s="37" t="s">
        <v>736</v>
      </c>
      <c r="B33" s="38" t="s">
        <v>742</v>
      </c>
      <c r="C33" s="35" t="s">
        <v>1013</v>
      </c>
      <c r="D33" s="35"/>
      <c r="E33" s="36" t="s">
        <v>966</v>
      </c>
      <c r="F33" s="36"/>
      <c r="G33" s="5" t="s">
        <v>714</v>
      </c>
      <c r="J33" s="5">
        <v>2</v>
      </c>
      <c r="P33" s="31"/>
      <c r="Q33" s="31"/>
      <c r="R33" s="31"/>
      <c r="S33" s="31"/>
      <c r="T33" s="31">
        <f>SUM(H33:S33)</f>
        <v>2</v>
      </c>
      <c r="U33" s="31">
        <f>H33-I33+J33-K33+L33-M33+N33-O33+P33-Q33+R33-S33</f>
        <v>2</v>
      </c>
      <c r="V33" s="31">
        <f>SUM(H33,J33,L33,N33,P33,R33)</f>
        <v>2</v>
      </c>
      <c r="W33" s="31">
        <f>SUM(I33,K33,M33,O33,Q33,S33)</f>
        <v>0</v>
      </c>
    </row>
    <row r="34" spans="1:23" ht="15.75" x14ac:dyDescent="0.25">
      <c r="A34" s="37" t="s">
        <v>736</v>
      </c>
      <c r="B34" s="38" t="s">
        <v>742</v>
      </c>
      <c r="C34" s="35"/>
      <c r="D34" s="35"/>
      <c r="E34" s="36" t="s">
        <v>967</v>
      </c>
      <c r="F34" s="36"/>
      <c r="G34" s="5" t="s">
        <v>714</v>
      </c>
      <c r="J34" s="5">
        <v>2</v>
      </c>
      <c r="P34" s="31"/>
      <c r="Q34" s="31"/>
      <c r="R34" s="31"/>
      <c r="S34" s="31"/>
      <c r="T34" s="31">
        <f>SUM(H34:S34)</f>
        <v>2</v>
      </c>
      <c r="U34" s="31">
        <f>H34-I34+J34-K34+L34-M34+N34-O34+P34-Q34+R34-S34</f>
        <v>2</v>
      </c>
      <c r="V34" s="31">
        <f>SUM(H34,J34,L34,N34,P34,R34)</f>
        <v>2</v>
      </c>
      <c r="W34" s="31">
        <f>SUM(I34,K34,M34,O34,Q34,S34)</f>
        <v>0</v>
      </c>
    </row>
    <row r="35" spans="1:23" ht="15.75" x14ac:dyDescent="0.25">
      <c r="A35" s="37" t="s">
        <v>736</v>
      </c>
      <c r="B35" s="38" t="s">
        <v>742</v>
      </c>
      <c r="C35" s="35"/>
      <c r="D35" s="35"/>
      <c r="E35" s="36" t="s">
        <v>994</v>
      </c>
      <c r="F35" s="36"/>
      <c r="G35" s="5" t="s">
        <v>714</v>
      </c>
      <c r="L35" s="5">
        <v>2</v>
      </c>
      <c r="P35" s="31"/>
      <c r="Q35" s="31"/>
      <c r="R35" s="31"/>
      <c r="S35" s="31"/>
      <c r="T35" s="31">
        <f>SUM(H35:S35)</f>
        <v>2</v>
      </c>
      <c r="U35" s="31">
        <f>H35-I35+J35-K35+L35-M35+N35-O35+P35-Q35+R35-S35</f>
        <v>2</v>
      </c>
      <c r="V35" s="31">
        <f>SUM(H35,J35,L35,N35,P35,R35)</f>
        <v>2</v>
      </c>
      <c r="W35" s="31">
        <f>SUM(I35,K35,M35,O35,Q35,S35)</f>
        <v>0</v>
      </c>
    </row>
    <row r="36" spans="1:23" ht="15.75" x14ac:dyDescent="0.25">
      <c r="A36" s="37" t="s">
        <v>736</v>
      </c>
      <c r="B36" s="38" t="s">
        <v>742</v>
      </c>
      <c r="C36" s="35"/>
      <c r="D36" s="35"/>
      <c r="E36" s="36" t="s">
        <v>1047</v>
      </c>
      <c r="F36" s="36"/>
      <c r="G36" s="5" t="s">
        <v>714</v>
      </c>
      <c r="H36" s="5">
        <v>2</v>
      </c>
      <c r="P36" s="31"/>
      <c r="Q36" s="31"/>
      <c r="R36" s="31"/>
      <c r="S36" s="31"/>
      <c r="T36" s="31">
        <f>SUM(H36:S36)</f>
        <v>2</v>
      </c>
      <c r="U36" s="31">
        <f>H36-I36+J36-K36+L36-M36+N36-O36+P36-Q36+R36-S36</f>
        <v>2</v>
      </c>
      <c r="V36" s="31">
        <f>SUM(H36,J36,L36,N36,P36,R36)</f>
        <v>2</v>
      </c>
      <c r="W36" s="31">
        <f>SUM(I36,K36,M36,O36,Q36,S36)</f>
        <v>0</v>
      </c>
    </row>
    <row r="37" spans="1:23" ht="27" customHeight="1" x14ac:dyDescent="0.25">
      <c r="A37" s="37" t="s">
        <v>736</v>
      </c>
      <c r="B37" s="43" t="s">
        <v>742</v>
      </c>
      <c r="C37" s="44">
        <v>6</v>
      </c>
      <c r="D37" s="45" t="s">
        <v>759</v>
      </c>
      <c r="E37" s="46" t="s">
        <v>760</v>
      </c>
      <c r="F37" s="46" t="s">
        <v>761</v>
      </c>
      <c r="G37" s="6" t="s">
        <v>713</v>
      </c>
      <c r="H37" s="5">
        <v>1</v>
      </c>
      <c r="K37" s="5">
        <v>3</v>
      </c>
      <c r="P37" s="31">
        <v>1</v>
      </c>
      <c r="Q37" s="31"/>
      <c r="R37" s="31">
        <v>2</v>
      </c>
      <c r="S37" s="31"/>
      <c r="T37" s="31">
        <f>SUM(H37:S37)</f>
        <v>7</v>
      </c>
      <c r="U37" s="31">
        <f>H37-I37+J37-K37+L37-M37+N37-O37+P37-Q37+R37-S37</f>
        <v>1</v>
      </c>
      <c r="V37" s="31">
        <f>SUM(H37,J37,L37,N37,P37,R37)</f>
        <v>4</v>
      </c>
      <c r="W37" s="31">
        <f>SUM(I37,K37,M37,O37,Q37,S37)</f>
        <v>3</v>
      </c>
    </row>
    <row r="38" spans="1:23" ht="15.75" x14ac:dyDescent="0.25">
      <c r="A38" s="37" t="s">
        <v>736</v>
      </c>
      <c r="B38" s="38" t="s">
        <v>742</v>
      </c>
      <c r="C38" s="35"/>
      <c r="D38" s="35"/>
      <c r="E38" s="36" t="s">
        <v>935</v>
      </c>
      <c r="F38" s="36"/>
      <c r="G38" s="5" t="s">
        <v>714</v>
      </c>
      <c r="H38" s="5">
        <v>1</v>
      </c>
      <c r="P38" s="31"/>
      <c r="Q38" s="31"/>
      <c r="R38" s="31"/>
      <c r="S38" s="31"/>
      <c r="T38" s="31">
        <f>SUM(H38:S38)</f>
        <v>1</v>
      </c>
      <c r="U38" s="31">
        <f>H38-I38+J38-K38+L38-M38+N38-O38+P38-Q38+R38-S38</f>
        <v>1</v>
      </c>
      <c r="V38" s="31">
        <f>SUM(H38,J38,L38,N38,P38,R38)</f>
        <v>1</v>
      </c>
      <c r="W38" s="31">
        <f>SUM(I38,K38,M38,O38,Q38,S38)</f>
        <v>0</v>
      </c>
    </row>
    <row r="39" spans="1:23" ht="30" x14ac:dyDescent="0.25">
      <c r="A39" s="37" t="s">
        <v>736</v>
      </c>
      <c r="B39" s="38" t="s">
        <v>742</v>
      </c>
      <c r="C39" s="35"/>
      <c r="D39" s="35"/>
      <c r="E39" s="36" t="s">
        <v>936</v>
      </c>
      <c r="F39" s="36"/>
      <c r="G39" s="5" t="s">
        <v>714</v>
      </c>
      <c r="H39" s="5">
        <v>1</v>
      </c>
      <c r="P39" s="31"/>
      <c r="Q39" s="31"/>
      <c r="R39" s="31"/>
      <c r="S39" s="31"/>
      <c r="T39" s="31">
        <f>SUM(H39:S39)</f>
        <v>1</v>
      </c>
      <c r="U39" s="31">
        <f>H39-I39+J39-K39+L39-M39+N39-O39+P39-Q39+R39-S39</f>
        <v>1</v>
      </c>
      <c r="V39" s="31">
        <f>SUM(H39,J39,L39,N39,P39,R39)</f>
        <v>1</v>
      </c>
      <c r="W39" s="31">
        <f>SUM(I39,K39,M39,O39,Q39,S39)</f>
        <v>0</v>
      </c>
    </row>
    <row r="40" spans="1:23" ht="15.75" x14ac:dyDescent="0.25">
      <c r="A40" s="37" t="s">
        <v>736</v>
      </c>
      <c r="B40" s="38" t="s">
        <v>742</v>
      </c>
      <c r="C40" s="35"/>
      <c r="D40" s="35"/>
      <c r="E40" s="36" t="s">
        <v>987</v>
      </c>
      <c r="F40" s="36"/>
      <c r="G40" s="5" t="s">
        <v>714</v>
      </c>
      <c r="L40" s="5">
        <v>1</v>
      </c>
      <c r="P40" s="31"/>
      <c r="Q40" s="31"/>
      <c r="R40" s="31"/>
      <c r="S40" s="31"/>
      <c r="T40" s="31">
        <f>SUM(H40:S40)</f>
        <v>1</v>
      </c>
      <c r="U40" s="31">
        <f>H40-I40+J40-K40+L40-M40+N40-O40+P40-Q40+R40-S40</f>
        <v>1</v>
      </c>
      <c r="V40" s="31">
        <f>SUM(H40,J40,L40,N40,P40,R40)</f>
        <v>1</v>
      </c>
      <c r="W40" s="31">
        <f>SUM(I40,K40,M40,O40,Q40,S40)</f>
        <v>0</v>
      </c>
    </row>
    <row r="41" spans="1:23" ht="15.75" x14ac:dyDescent="0.25">
      <c r="A41" s="37" t="s">
        <v>736</v>
      </c>
      <c r="B41" s="38" t="s">
        <v>742</v>
      </c>
      <c r="C41" s="35"/>
      <c r="D41" s="35"/>
      <c r="E41" s="36" t="s">
        <v>988</v>
      </c>
      <c r="F41" s="36"/>
      <c r="G41" s="5" t="s">
        <v>714</v>
      </c>
      <c r="L41" s="5">
        <v>1</v>
      </c>
      <c r="P41" s="31"/>
      <c r="Q41" s="31"/>
      <c r="R41" s="31"/>
      <c r="S41" s="31"/>
      <c r="T41" s="31">
        <f>SUM(H41:S41)</f>
        <v>1</v>
      </c>
      <c r="U41" s="31">
        <f>H41-I41+J41-K41+L41-M41+N41-O41+P41-Q41+R41-S41</f>
        <v>1</v>
      </c>
      <c r="V41" s="31">
        <f>SUM(H41,J41,L41,N41,P41,R41)</f>
        <v>1</v>
      </c>
      <c r="W41" s="31">
        <f>SUM(I41,K41,M41,O41,Q41,S41)</f>
        <v>0</v>
      </c>
    </row>
    <row r="42" spans="1:23" ht="45" x14ac:dyDescent="0.25">
      <c r="A42" s="6" t="s">
        <v>1024</v>
      </c>
      <c r="B42" s="64" t="s">
        <v>742</v>
      </c>
      <c r="E42" s="62" t="s">
        <v>1084</v>
      </c>
      <c r="F42" s="62" t="s">
        <v>1030</v>
      </c>
      <c r="G42" s="5" t="s">
        <v>714</v>
      </c>
      <c r="N42" s="5">
        <v>1</v>
      </c>
      <c r="P42" s="31"/>
      <c r="Q42" s="31"/>
      <c r="R42" s="31"/>
      <c r="S42" s="31"/>
      <c r="T42" s="31">
        <f>SUM(H42:S42)</f>
        <v>1</v>
      </c>
      <c r="U42" s="31">
        <f>H42-I42+J42-K42+L42-M42+N42-O42+P42-Q42+R42-S42</f>
        <v>1</v>
      </c>
      <c r="V42" s="31">
        <f>SUM(H42,J42,L42,N42,P42,R42)</f>
        <v>1</v>
      </c>
      <c r="W42" s="31">
        <f>SUM(I42,K42,M42,O42,Q42,S42)</f>
        <v>0</v>
      </c>
    </row>
    <row r="43" spans="1:23" ht="30.6" customHeight="1" x14ac:dyDescent="0.25">
      <c r="A43" s="6" t="s">
        <v>1024</v>
      </c>
      <c r="B43" s="64" t="s">
        <v>742</v>
      </c>
      <c r="E43" s="62" t="s">
        <v>1087</v>
      </c>
      <c r="F43" s="62" t="s">
        <v>1031</v>
      </c>
      <c r="G43" s="5" t="s">
        <v>714</v>
      </c>
      <c r="M43" s="15"/>
      <c r="N43" s="15">
        <v>1</v>
      </c>
      <c r="O43" s="15"/>
      <c r="P43" s="16"/>
      <c r="Q43" s="16"/>
      <c r="R43" s="16"/>
      <c r="S43" s="16"/>
      <c r="T43" s="31">
        <f>SUM(H43:S43)</f>
        <v>1</v>
      </c>
      <c r="U43" s="31">
        <f>H43-I43+J43-K43+L43-M43+N43-O43+P43-Q43+R43-S43</f>
        <v>1</v>
      </c>
      <c r="V43" s="31">
        <f>SUM(H43,J43,L43,N43,P43,R43)</f>
        <v>1</v>
      </c>
      <c r="W43" s="31">
        <f>SUM(I43,K43,M43,O43,Q43,S43)</f>
        <v>0</v>
      </c>
    </row>
    <row r="44" spans="1:23" ht="45" x14ac:dyDescent="0.25">
      <c r="A44" s="37" t="s">
        <v>736</v>
      </c>
      <c r="B44" s="38" t="s">
        <v>742</v>
      </c>
      <c r="C44" s="35"/>
      <c r="D44" s="35"/>
      <c r="E44" s="36" t="s">
        <v>1067</v>
      </c>
      <c r="F44" s="36"/>
      <c r="G44" s="5" t="s">
        <v>714</v>
      </c>
      <c r="P44" s="31">
        <v>1</v>
      </c>
      <c r="Q44" s="31"/>
      <c r="R44" s="31"/>
      <c r="S44" s="31"/>
      <c r="T44" s="31">
        <f>SUM(H44:S44)</f>
        <v>1</v>
      </c>
      <c r="U44" s="31">
        <f>H44-I44+J44-K44+L44-M44+N44-O44+P44-Q44+R44-S44</f>
        <v>1</v>
      </c>
      <c r="V44" s="31">
        <f>SUM(H44,J44,L44,N44,P44,R44)</f>
        <v>1</v>
      </c>
      <c r="W44" s="31">
        <f>SUM(I44,K44,M44,O44,Q44,S44)</f>
        <v>0</v>
      </c>
    </row>
    <row r="45" spans="1:23" ht="30" x14ac:dyDescent="0.25">
      <c r="A45" s="37" t="s">
        <v>736</v>
      </c>
      <c r="B45" s="38" t="s">
        <v>742</v>
      </c>
      <c r="C45" s="35" t="s">
        <v>1013</v>
      </c>
      <c r="D45" s="35"/>
      <c r="E45" s="36" t="s">
        <v>926</v>
      </c>
      <c r="F45" s="36" t="s">
        <v>927</v>
      </c>
      <c r="G45" s="5" t="s">
        <v>714</v>
      </c>
      <c r="P45" s="31"/>
      <c r="Q45" s="31"/>
      <c r="R45" s="31"/>
      <c r="S45" s="31"/>
      <c r="T45" s="31">
        <f>SUM(H45:S45)</f>
        <v>0</v>
      </c>
      <c r="U45" s="31">
        <f>H45-I45+J45-K45+L45-M45+N45-O45+P45-Q45+R45-S45</f>
        <v>0</v>
      </c>
      <c r="V45" s="31">
        <f>SUM(H45,J45,L45,N45,P45,R45)</f>
        <v>0</v>
      </c>
      <c r="W45" s="31">
        <f>SUM(I45,K45,M45,O45,Q45,S45)</f>
        <v>0</v>
      </c>
    </row>
    <row r="46" spans="1:23" ht="15.75" x14ac:dyDescent="0.25">
      <c r="A46" s="37" t="s">
        <v>736</v>
      </c>
      <c r="B46" s="38" t="s">
        <v>742</v>
      </c>
      <c r="C46" s="35"/>
      <c r="D46" s="35"/>
      <c r="E46" s="36" t="s">
        <v>971</v>
      </c>
      <c r="F46" s="36"/>
      <c r="G46" s="5" t="s">
        <v>714</v>
      </c>
      <c r="P46" s="31"/>
      <c r="Q46" s="31"/>
      <c r="R46" s="31"/>
      <c r="S46" s="31"/>
      <c r="T46" s="31">
        <f>SUM(H46:S46)</f>
        <v>0</v>
      </c>
      <c r="U46" s="31">
        <f>H46-I46+J46-K46+L46-M46+N46-O46+P46-Q46+R46-S46</f>
        <v>0</v>
      </c>
      <c r="V46" s="31">
        <f>SUM(H46,J46,L46,N46,P46,R46)</f>
        <v>0</v>
      </c>
      <c r="W46" s="31">
        <f>SUM(I46,K46,M46,O46,Q46,S46)</f>
        <v>0</v>
      </c>
    </row>
    <row r="47" spans="1:23" ht="15.75" x14ac:dyDescent="0.25">
      <c r="A47" s="6" t="s">
        <v>736</v>
      </c>
      <c r="B47" s="49" t="s">
        <v>795</v>
      </c>
      <c r="C47" s="44">
        <v>3</v>
      </c>
      <c r="D47" s="45" t="s">
        <v>803</v>
      </c>
      <c r="E47" s="46" t="s">
        <v>804</v>
      </c>
      <c r="F47" s="46" t="s">
        <v>1056</v>
      </c>
      <c r="G47" s="6" t="s">
        <v>713</v>
      </c>
      <c r="H47" s="5">
        <v>2</v>
      </c>
      <c r="J47" s="5">
        <v>2</v>
      </c>
      <c r="N47" s="5">
        <v>2</v>
      </c>
      <c r="P47" s="31">
        <v>1</v>
      </c>
      <c r="Q47" s="31">
        <v>1</v>
      </c>
      <c r="R47" s="31">
        <v>25</v>
      </c>
      <c r="S47" s="31">
        <v>1</v>
      </c>
      <c r="T47" s="31">
        <f>SUM(H47:S47)</f>
        <v>34</v>
      </c>
      <c r="U47" s="31">
        <f>H47-I47+J47-K47+L47-M47+N47-O47+P47-Q47+R47-S47</f>
        <v>30</v>
      </c>
      <c r="V47" s="31">
        <f>SUM(H47,J47,L47,N47,P47,R47)</f>
        <v>32</v>
      </c>
      <c r="W47" s="31">
        <f>SUM(I47,K47,M47,O47,Q47,S47)</f>
        <v>2</v>
      </c>
    </row>
    <row r="48" spans="1:23" ht="30" x14ac:dyDescent="0.25">
      <c r="A48" s="6" t="s">
        <v>736</v>
      </c>
      <c r="B48" s="49" t="s">
        <v>795</v>
      </c>
      <c r="C48" s="44">
        <v>9</v>
      </c>
      <c r="D48" s="45" t="s">
        <v>819</v>
      </c>
      <c r="E48" s="46" t="s">
        <v>766</v>
      </c>
      <c r="F48" s="46" t="s">
        <v>820</v>
      </c>
      <c r="G48" s="6" t="s">
        <v>713</v>
      </c>
      <c r="H48" s="6">
        <v>1</v>
      </c>
      <c r="I48" s="6"/>
      <c r="J48" s="6">
        <v>1</v>
      </c>
      <c r="K48" s="6"/>
      <c r="L48" s="6">
        <v>3</v>
      </c>
      <c r="N48" s="5">
        <v>1</v>
      </c>
      <c r="O48" s="5">
        <v>1</v>
      </c>
      <c r="P48" s="31">
        <v>1</v>
      </c>
      <c r="Q48" s="31"/>
      <c r="R48" s="31">
        <v>9</v>
      </c>
      <c r="S48" s="31"/>
      <c r="T48" s="31">
        <f>SUM(H48:S48)</f>
        <v>17</v>
      </c>
      <c r="U48" s="31">
        <f>H48-I48+J48-K48+L48-M48+N48-O48+P48-Q48+R48-S48</f>
        <v>15</v>
      </c>
      <c r="V48" s="31">
        <f>SUM(H48,J48,L48,N48,P48,R48)</f>
        <v>16</v>
      </c>
      <c r="W48" s="31">
        <f>SUM(I48,K48,M48,O48,Q48,S48)</f>
        <v>1</v>
      </c>
    </row>
    <row r="49" spans="1:23" ht="30" x14ac:dyDescent="0.25">
      <c r="A49" s="6" t="s">
        <v>736</v>
      </c>
      <c r="B49" s="49" t="s">
        <v>795</v>
      </c>
      <c r="C49" s="44">
        <v>4</v>
      </c>
      <c r="D49" s="45" t="s">
        <v>805</v>
      </c>
      <c r="E49" s="46" t="s">
        <v>806</v>
      </c>
      <c r="F49" s="46" t="s">
        <v>807</v>
      </c>
      <c r="G49" s="6" t="s">
        <v>713</v>
      </c>
      <c r="H49" s="6">
        <v>2</v>
      </c>
      <c r="I49" s="6"/>
      <c r="J49" s="6">
        <v>1</v>
      </c>
      <c r="K49" s="6"/>
      <c r="L49" s="6"/>
      <c r="M49" s="5">
        <v>1</v>
      </c>
      <c r="N49" s="5">
        <v>1</v>
      </c>
      <c r="O49" s="5">
        <v>1</v>
      </c>
      <c r="P49" s="31"/>
      <c r="Q49" s="31"/>
      <c r="R49" s="31">
        <v>12</v>
      </c>
      <c r="S49" s="31"/>
      <c r="T49" s="31">
        <f>SUM(H49:S49)</f>
        <v>18</v>
      </c>
      <c r="U49" s="31">
        <f>H49-I49+J49-K49+L49-M49+N49-O49+P49-Q49+R49-S49</f>
        <v>14</v>
      </c>
      <c r="V49" s="31">
        <f>SUM(H49,J49,L49,N49,P49,R49)</f>
        <v>16</v>
      </c>
      <c r="W49" s="31">
        <f>SUM(I49,K49,M49,O49,Q49,S49)</f>
        <v>2</v>
      </c>
    </row>
    <row r="50" spans="1:23" ht="30" x14ac:dyDescent="0.25">
      <c r="A50" s="6" t="s">
        <v>736</v>
      </c>
      <c r="B50" s="49" t="s">
        <v>795</v>
      </c>
      <c r="C50" s="44">
        <v>13</v>
      </c>
      <c r="D50" s="45" t="s">
        <v>830</v>
      </c>
      <c r="E50" s="46" t="s">
        <v>831</v>
      </c>
      <c r="F50" s="46" t="s">
        <v>832</v>
      </c>
      <c r="G50" s="6" t="s">
        <v>713</v>
      </c>
      <c r="H50" s="5">
        <v>3</v>
      </c>
      <c r="M50" s="5">
        <v>1</v>
      </c>
      <c r="N50" s="5">
        <v>1</v>
      </c>
      <c r="O50" s="5">
        <v>1</v>
      </c>
      <c r="P50" s="31">
        <v>1</v>
      </c>
      <c r="Q50" s="31"/>
      <c r="R50" s="31">
        <v>11</v>
      </c>
      <c r="S50" s="31"/>
      <c r="T50" s="31">
        <f>SUM(H50:S50)</f>
        <v>18</v>
      </c>
      <c r="U50" s="31">
        <f>H50-I50+J50-K50+L50-M50+N50-O50+P50-Q50+R50-S50</f>
        <v>14</v>
      </c>
      <c r="V50" s="31">
        <f>SUM(H50,J50,L50,N50,P50,R50)</f>
        <v>16</v>
      </c>
      <c r="W50" s="31">
        <f>SUM(I50,K50,M50,O50,Q50,S50)</f>
        <v>2</v>
      </c>
    </row>
    <row r="51" spans="1:23" ht="30" x14ac:dyDescent="0.25">
      <c r="A51" s="6" t="s">
        <v>736</v>
      </c>
      <c r="B51" s="49" t="s">
        <v>795</v>
      </c>
      <c r="C51" s="44" t="s">
        <v>824</v>
      </c>
      <c r="D51" s="45" t="s">
        <v>825</v>
      </c>
      <c r="E51" s="46" t="s">
        <v>774</v>
      </c>
      <c r="F51" s="46" t="s">
        <v>826</v>
      </c>
      <c r="G51" s="6" t="s">
        <v>713</v>
      </c>
      <c r="H51" s="6">
        <v>5</v>
      </c>
      <c r="I51" s="6"/>
      <c r="J51" s="6">
        <v>2</v>
      </c>
      <c r="K51" s="6"/>
      <c r="L51" s="6"/>
      <c r="O51" s="5">
        <v>1</v>
      </c>
      <c r="P51" s="31">
        <v>2</v>
      </c>
      <c r="Q51" s="31"/>
      <c r="R51" s="31">
        <v>5</v>
      </c>
      <c r="S51" s="31"/>
      <c r="T51" s="31">
        <f>SUM(H51:S51)</f>
        <v>15</v>
      </c>
      <c r="U51" s="31">
        <f>H51-I51+J51-K51+L51-M51+N51-O51+P51-Q51+R51-S51</f>
        <v>13</v>
      </c>
      <c r="V51" s="31">
        <f>SUM(H51,J51,L51,N51,P51,R51)</f>
        <v>14</v>
      </c>
      <c r="W51" s="31">
        <f>SUM(I51,K51,M51,O51,Q51,S51)</f>
        <v>1</v>
      </c>
    </row>
    <row r="52" spans="1:23" ht="15.75" x14ac:dyDescent="0.25">
      <c r="A52" s="6" t="s">
        <v>736</v>
      </c>
      <c r="B52" s="49" t="s">
        <v>795</v>
      </c>
      <c r="C52" s="44">
        <v>8</v>
      </c>
      <c r="D52" s="45" t="s">
        <v>817</v>
      </c>
      <c r="E52" s="46" t="s">
        <v>766</v>
      </c>
      <c r="F52" s="46" t="s">
        <v>818</v>
      </c>
      <c r="G52" s="6" t="s">
        <v>713</v>
      </c>
      <c r="H52" s="6"/>
      <c r="I52" s="6"/>
      <c r="J52" s="6"/>
      <c r="K52" s="6"/>
      <c r="L52" s="6"/>
      <c r="M52" s="5">
        <v>2</v>
      </c>
      <c r="N52" s="5">
        <v>2</v>
      </c>
      <c r="P52" s="31">
        <v>1</v>
      </c>
      <c r="Q52" s="31"/>
      <c r="R52" s="31">
        <v>9</v>
      </c>
      <c r="S52" s="31"/>
      <c r="T52" s="31">
        <f>SUM(H52:S52)</f>
        <v>14</v>
      </c>
      <c r="U52" s="31">
        <f>H52-I52+J52-K52+L52-M52+N52-O52+P52-Q52+R52-S52</f>
        <v>10</v>
      </c>
      <c r="V52" s="31">
        <f>SUM(H52,J52,L52,N52,P52,R52)</f>
        <v>12</v>
      </c>
      <c r="W52" s="31">
        <f>SUM(I52,K52,M52,O52,Q52,S52)</f>
        <v>2</v>
      </c>
    </row>
    <row r="53" spans="1:23" ht="15.75" x14ac:dyDescent="0.25">
      <c r="A53" s="6" t="s">
        <v>736</v>
      </c>
      <c r="B53" s="49" t="s">
        <v>795</v>
      </c>
      <c r="C53" s="44">
        <v>7</v>
      </c>
      <c r="D53" s="45" t="s">
        <v>814</v>
      </c>
      <c r="E53" s="46" t="s">
        <v>815</v>
      </c>
      <c r="F53" s="46" t="s">
        <v>816</v>
      </c>
      <c r="G53" s="6" t="s">
        <v>713</v>
      </c>
      <c r="H53" s="6">
        <v>2</v>
      </c>
      <c r="I53" s="6"/>
      <c r="J53" s="6">
        <v>2</v>
      </c>
      <c r="K53" s="6"/>
      <c r="L53" s="6"/>
      <c r="N53" s="5">
        <v>1</v>
      </c>
      <c r="O53" s="5">
        <v>1</v>
      </c>
      <c r="P53" s="31"/>
      <c r="Q53" s="31"/>
      <c r="R53" s="31">
        <v>5</v>
      </c>
      <c r="S53" s="31"/>
      <c r="T53" s="31">
        <f>SUM(H53:S53)</f>
        <v>11</v>
      </c>
      <c r="U53" s="31">
        <f>H53-I53+J53-K53+L53-M53+N53-O53+P53-Q53+R53-S53</f>
        <v>9</v>
      </c>
      <c r="V53" s="31">
        <f>SUM(H53,J53,L53,N53,P53,R53)</f>
        <v>10</v>
      </c>
      <c r="W53" s="31">
        <f>SUM(I53,K53,M53,O53,Q53,S53)</f>
        <v>1</v>
      </c>
    </row>
    <row r="54" spans="1:23" ht="15.75" x14ac:dyDescent="0.25">
      <c r="A54" s="6" t="s">
        <v>736</v>
      </c>
      <c r="B54" s="49" t="s">
        <v>795</v>
      </c>
      <c r="C54" s="44" t="s">
        <v>799</v>
      </c>
      <c r="D54" s="45" t="s">
        <v>800</v>
      </c>
      <c r="E54" s="46" t="s">
        <v>801</v>
      </c>
      <c r="F54" s="46" t="s">
        <v>802</v>
      </c>
      <c r="G54" s="6" t="s">
        <v>713</v>
      </c>
      <c r="H54" s="5">
        <v>1</v>
      </c>
      <c r="J54" s="5">
        <v>1</v>
      </c>
      <c r="P54" s="31">
        <v>1</v>
      </c>
      <c r="Q54" s="31">
        <v>2</v>
      </c>
      <c r="R54" s="31">
        <v>4</v>
      </c>
      <c r="S54" s="31"/>
      <c r="T54" s="31">
        <f>SUM(H54:S54)</f>
        <v>9</v>
      </c>
      <c r="U54" s="31">
        <f>H54-I54+J54-K54+L54-M54+N54-O54+P54-Q54+R54-S54</f>
        <v>5</v>
      </c>
      <c r="V54" s="31">
        <f>SUM(H54,J54,L54,N54,P54,R54)</f>
        <v>7</v>
      </c>
      <c r="W54" s="31">
        <f>SUM(I54,K54,M54,O54,Q54,S54)</f>
        <v>2</v>
      </c>
    </row>
    <row r="55" spans="1:23" ht="15.75" x14ac:dyDescent="0.25">
      <c r="A55" s="6" t="s">
        <v>736</v>
      </c>
      <c r="B55" s="49" t="s">
        <v>795</v>
      </c>
      <c r="C55" s="44">
        <v>10</v>
      </c>
      <c r="D55" s="45" t="s">
        <v>821</v>
      </c>
      <c r="E55" s="46" t="s">
        <v>822</v>
      </c>
      <c r="F55" s="46" t="s">
        <v>823</v>
      </c>
      <c r="G55" s="6" t="s">
        <v>713</v>
      </c>
      <c r="H55" s="6"/>
      <c r="I55" s="6"/>
      <c r="J55" s="6"/>
      <c r="K55" s="6"/>
      <c r="L55" s="6"/>
      <c r="N55" s="5">
        <v>2</v>
      </c>
      <c r="P55" s="31"/>
      <c r="Q55" s="31"/>
      <c r="R55" s="31">
        <v>3</v>
      </c>
      <c r="S55" s="31"/>
      <c r="T55" s="31">
        <f>SUM(H55:S55)</f>
        <v>5</v>
      </c>
      <c r="U55" s="31">
        <f>H55-I55+J55-K55+L55-M55+N55-O55+P55-Q55+R55-S55</f>
        <v>5</v>
      </c>
      <c r="V55" s="31">
        <f>SUM(H55,J55,L55,N55,P55,R55)</f>
        <v>5</v>
      </c>
      <c r="W55" s="31">
        <f>SUM(I55,K55,M55,O55,Q55,S55)</f>
        <v>0</v>
      </c>
    </row>
    <row r="56" spans="1:23" ht="30" x14ac:dyDescent="0.25">
      <c r="A56" s="6" t="s">
        <v>736</v>
      </c>
      <c r="B56" s="49" t="s">
        <v>795</v>
      </c>
      <c r="C56" s="44" t="s">
        <v>833</v>
      </c>
      <c r="D56" s="45" t="s">
        <v>834</v>
      </c>
      <c r="E56" s="46" t="s">
        <v>1012</v>
      </c>
      <c r="F56" s="46" t="s">
        <v>835</v>
      </c>
      <c r="G56" s="6" t="s">
        <v>713</v>
      </c>
      <c r="M56" s="5">
        <v>2</v>
      </c>
      <c r="N56" s="5">
        <v>1</v>
      </c>
      <c r="P56" s="31"/>
      <c r="Q56" s="31"/>
      <c r="R56" s="31">
        <v>4</v>
      </c>
      <c r="S56" s="31"/>
      <c r="T56" s="31">
        <f>SUM(H56:S56)</f>
        <v>7</v>
      </c>
      <c r="U56" s="31">
        <f>H56-I56+J56-K56+L56-M56+N56-O56+P56-Q56+R56-S56</f>
        <v>3</v>
      </c>
      <c r="V56" s="31">
        <f>SUM(H56,J56,L56,N56,P56,R56)</f>
        <v>5</v>
      </c>
      <c r="W56" s="31">
        <f>SUM(I56,K56,M56,O56,Q56,S56)</f>
        <v>2</v>
      </c>
    </row>
    <row r="57" spans="1:23" ht="15.75" x14ac:dyDescent="0.25">
      <c r="A57" s="6" t="s">
        <v>736</v>
      </c>
      <c r="B57" s="39" t="s">
        <v>795</v>
      </c>
      <c r="E57" s="15" t="s">
        <v>951</v>
      </c>
      <c r="F57" s="15"/>
      <c r="G57" s="5" t="s">
        <v>714</v>
      </c>
      <c r="J57" s="5">
        <v>3</v>
      </c>
      <c r="P57" s="31"/>
      <c r="Q57" s="31"/>
      <c r="R57" s="31"/>
      <c r="S57" s="31"/>
      <c r="T57" s="31">
        <f>SUM(H57:S57)</f>
        <v>3</v>
      </c>
      <c r="U57" s="31">
        <f>H57-I57+J57-K57+L57-M57+N57-O57+P57-Q57+R57-S57</f>
        <v>3</v>
      </c>
      <c r="V57" s="31">
        <f>SUM(H57,J57,L57,N57,P57,R57)</f>
        <v>3</v>
      </c>
      <c r="W57" s="31">
        <f>SUM(I57,K57,M57,O57,Q57,S57)</f>
        <v>0</v>
      </c>
    </row>
    <row r="58" spans="1:23" ht="30" x14ac:dyDescent="0.25">
      <c r="A58" s="6" t="s">
        <v>736</v>
      </c>
      <c r="B58" s="49" t="s">
        <v>795</v>
      </c>
      <c r="C58" s="44">
        <v>12</v>
      </c>
      <c r="D58" s="45" t="s">
        <v>827</v>
      </c>
      <c r="E58" s="46" t="s">
        <v>828</v>
      </c>
      <c r="F58" s="46" t="s">
        <v>829</v>
      </c>
      <c r="G58" s="6" t="s">
        <v>713</v>
      </c>
      <c r="N58" s="5">
        <v>1</v>
      </c>
      <c r="O58" s="5">
        <v>1</v>
      </c>
      <c r="P58" s="31">
        <v>1</v>
      </c>
      <c r="Q58" s="31"/>
      <c r="R58" s="31">
        <v>2</v>
      </c>
      <c r="S58" s="31"/>
      <c r="T58" s="31">
        <f>SUM(H58:S58)</f>
        <v>5</v>
      </c>
      <c r="U58" s="31">
        <f>H58-I58+J58-K58+L58-M58+N58-O58+P58-Q58+R58-S58</f>
        <v>3</v>
      </c>
      <c r="V58" s="31">
        <f>SUM(H58,J58,L58,N58,P58,R58)</f>
        <v>4</v>
      </c>
      <c r="W58" s="31">
        <f>SUM(I58,K58,M58,O58,Q58,S58)</f>
        <v>1</v>
      </c>
    </row>
    <row r="59" spans="1:23" ht="45" x14ac:dyDescent="0.25">
      <c r="A59" s="6" t="s">
        <v>736</v>
      </c>
      <c r="B59" s="39" t="s">
        <v>795</v>
      </c>
      <c r="C59" s="10" t="s">
        <v>1013</v>
      </c>
      <c r="E59" s="15" t="s">
        <v>916</v>
      </c>
      <c r="F59" s="15" t="s">
        <v>917</v>
      </c>
      <c r="G59" s="5" t="s">
        <v>714</v>
      </c>
      <c r="H59" s="5">
        <v>2</v>
      </c>
      <c r="P59" s="31"/>
      <c r="Q59" s="31"/>
      <c r="R59" s="31"/>
      <c r="S59" s="31"/>
      <c r="T59" s="31">
        <f>SUM(H59:S59)</f>
        <v>2</v>
      </c>
      <c r="U59" s="31">
        <f>H59-I59+J59-K59+L59-M59+N59-O59+P59-Q59+R59-S59</f>
        <v>2</v>
      </c>
      <c r="V59" s="31">
        <f>SUM(H59,J59,L59,N59,P59,R59)</f>
        <v>2</v>
      </c>
      <c r="W59" s="31">
        <f>SUM(I59,K59,M59,O59,Q59,S59)</f>
        <v>0</v>
      </c>
    </row>
    <row r="60" spans="1:23" ht="15.75" x14ac:dyDescent="0.25">
      <c r="A60" s="6" t="s">
        <v>736</v>
      </c>
      <c r="B60" s="39" t="s">
        <v>795</v>
      </c>
      <c r="E60" s="15" t="s">
        <v>947</v>
      </c>
      <c r="F60" s="15"/>
      <c r="G60" s="5" t="s">
        <v>714</v>
      </c>
      <c r="J60" s="5">
        <v>2</v>
      </c>
      <c r="P60" s="31"/>
      <c r="Q60" s="31"/>
      <c r="R60" s="31"/>
      <c r="S60" s="31"/>
      <c r="T60" s="31">
        <f>SUM(H60:S60)</f>
        <v>2</v>
      </c>
      <c r="U60" s="31">
        <f>H60-I60+J60-K60+L60-M60+N60-O60+P60-Q60+R60-S60</f>
        <v>2</v>
      </c>
      <c r="V60" s="31">
        <f>SUM(H60,J60,L60,N60,P60,R60)</f>
        <v>2</v>
      </c>
      <c r="W60" s="31">
        <f>SUM(I60,K60,M60,O60,Q60,S60)</f>
        <v>0</v>
      </c>
    </row>
    <row r="61" spans="1:23" ht="15.75" x14ac:dyDescent="0.25">
      <c r="A61" s="6" t="s">
        <v>736</v>
      </c>
      <c r="B61" s="39" t="s">
        <v>795</v>
      </c>
      <c r="E61" s="15" t="s">
        <v>948</v>
      </c>
      <c r="F61" s="15"/>
      <c r="G61" s="5" t="s">
        <v>714</v>
      </c>
      <c r="J61" s="5">
        <v>2</v>
      </c>
      <c r="P61" s="31"/>
      <c r="Q61" s="31"/>
      <c r="R61" s="31"/>
      <c r="S61" s="31"/>
      <c r="T61" s="31">
        <f>SUM(H61:S61)</f>
        <v>2</v>
      </c>
      <c r="U61" s="31">
        <f>H61-I61+J61-K61+L61-M61+N61-O61+P61-Q61+R61-S61</f>
        <v>2</v>
      </c>
      <c r="V61" s="31">
        <f>SUM(H61,J61,L61,N61,P61,R61)</f>
        <v>2</v>
      </c>
      <c r="W61" s="31">
        <f>SUM(I61,K61,M61,O61,Q61,S61)</f>
        <v>0</v>
      </c>
    </row>
    <row r="62" spans="1:23" ht="15.75" x14ac:dyDescent="0.25">
      <c r="A62" s="6" t="s">
        <v>736</v>
      </c>
      <c r="B62" s="39" t="s">
        <v>795</v>
      </c>
      <c r="E62" s="15" t="s">
        <v>977</v>
      </c>
      <c r="F62" s="15"/>
      <c r="G62" s="5" t="s">
        <v>714</v>
      </c>
      <c r="L62" s="5">
        <v>2</v>
      </c>
      <c r="P62" s="31"/>
      <c r="Q62" s="31"/>
      <c r="R62" s="31"/>
      <c r="S62" s="31"/>
      <c r="T62" s="31">
        <f>SUM(H62:S62)</f>
        <v>2</v>
      </c>
      <c r="U62" s="31">
        <f>H62-I62+J62-K62+L62-M62+N62-O62+P62-Q62+R62-S62</f>
        <v>2</v>
      </c>
      <c r="V62" s="31">
        <f>SUM(H62,J62,L62,N62,P62,R62)</f>
        <v>2</v>
      </c>
      <c r="W62" s="31">
        <f>SUM(I62,K62,M62,O62,Q62,S62)</f>
        <v>0</v>
      </c>
    </row>
    <row r="63" spans="1:23" ht="30" x14ac:dyDescent="0.25">
      <c r="A63" s="6" t="s">
        <v>736</v>
      </c>
      <c r="B63" s="49" t="s">
        <v>795</v>
      </c>
      <c r="C63" s="44" t="s">
        <v>743</v>
      </c>
      <c r="D63" s="45" t="s">
        <v>796</v>
      </c>
      <c r="E63" s="46" t="s">
        <v>797</v>
      </c>
      <c r="F63" s="46" t="s">
        <v>798</v>
      </c>
      <c r="G63" s="6" t="s">
        <v>713</v>
      </c>
      <c r="H63" s="6">
        <v>1</v>
      </c>
      <c r="I63" s="6">
        <v>6</v>
      </c>
      <c r="J63" s="6">
        <v>2</v>
      </c>
      <c r="K63" s="6"/>
      <c r="L63" s="6"/>
      <c r="N63" s="5">
        <v>3</v>
      </c>
      <c r="O63" s="5">
        <v>2</v>
      </c>
      <c r="P63" s="31"/>
      <c r="Q63" s="31"/>
      <c r="R63" s="31">
        <v>4</v>
      </c>
      <c r="S63" s="31"/>
      <c r="T63" s="31">
        <f>SUM(H63:S63)</f>
        <v>18</v>
      </c>
      <c r="U63" s="31">
        <f>H63-I63+J63-K63+L63-M63+N63-O63+P63-Q63+R63-S63</f>
        <v>2</v>
      </c>
      <c r="V63" s="31">
        <f>SUM(H63,J63,L63,N63,P63,R63)</f>
        <v>10</v>
      </c>
      <c r="W63" s="31">
        <f>SUM(I63,K63,M63,O63,Q63,S63)</f>
        <v>8</v>
      </c>
    </row>
    <row r="64" spans="1:23" ht="15.75" x14ac:dyDescent="0.25">
      <c r="A64" s="6" t="s">
        <v>736</v>
      </c>
      <c r="B64" s="49" t="s">
        <v>795</v>
      </c>
      <c r="C64" s="44">
        <v>5</v>
      </c>
      <c r="D64" s="45" t="s">
        <v>808</v>
      </c>
      <c r="E64" s="46" t="s">
        <v>809</v>
      </c>
      <c r="F64" s="46" t="s">
        <v>810</v>
      </c>
      <c r="G64" s="6" t="s">
        <v>713</v>
      </c>
      <c r="H64" s="6"/>
      <c r="I64" s="6"/>
      <c r="J64" s="6">
        <v>1</v>
      </c>
      <c r="K64" s="6"/>
      <c r="L64" s="6">
        <v>1</v>
      </c>
      <c r="O64" s="5">
        <v>1</v>
      </c>
      <c r="P64" s="31"/>
      <c r="Q64" s="31"/>
      <c r="R64" s="31">
        <v>2</v>
      </c>
      <c r="S64" s="31">
        <v>2</v>
      </c>
      <c r="T64" s="31">
        <f>SUM(H64:S64)</f>
        <v>7</v>
      </c>
      <c r="U64" s="31">
        <f>H64-I64+J64-K64+L64-M64+N64-O64+P64-Q64+R64-S64</f>
        <v>1</v>
      </c>
      <c r="V64" s="31">
        <f>SUM(H64,J64,L64,N64,P64,R64)</f>
        <v>4</v>
      </c>
      <c r="W64" s="31">
        <f>SUM(I64,K64,M64,O64,Q64,S64)</f>
        <v>3</v>
      </c>
    </row>
    <row r="65" spans="1:23" ht="15.75" x14ac:dyDescent="0.25">
      <c r="A65" s="6" t="s">
        <v>736</v>
      </c>
      <c r="B65" s="39" t="s">
        <v>795</v>
      </c>
      <c r="E65" s="15" t="s">
        <v>995</v>
      </c>
      <c r="F65" s="15"/>
      <c r="G65" s="5" t="s">
        <v>714</v>
      </c>
      <c r="J65" s="5">
        <v>1</v>
      </c>
      <c r="P65" s="31"/>
      <c r="Q65" s="31"/>
      <c r="R65" s="31"/>
      <c r="S65" s="31"/>
      <c r="T65" s="31">
        <f>SUM(H65:S65)</f>
        <v>1</v>
      </c>
      <c r="U65" s="31">
        <f>H65-I65+J65-K65+L65-M65+N65-O65+P65-Q65+R65-S65</f>
        <v>1</v>
      </c>
      <c r="V65" s="31">
        <f>SUM(H65,J65,L65,N65,P65,R65)</f>
        <v>1</v>
      </c>
      <c r="W65" s="31">
        <f>SUM(I65,K65,M65,O65,Q65,S65)</f>
        <v>0</v>
      </c>
    </row>
    <row r="66" spans="1:23" ht="15.75" x14ac:dyDescent="0.25">
      <c r="A66" s="6" t="s">
        <v>736</v>
      </c>
      <c r="B66" s="39" t="s">
        <v>795</v>
      </c>
      <c r="E66" s="15" t="s">
        <v>949</v>
      </c>
      <c r="F66" s="15"/>
      <c r="G66" s="5" t="s">
        <v>714</v>
      </c>
      <c r="J66" s="5">
        <v>1</v>
      </c>
      <c r="P66" s="31"/>
      <c r="Q66" s="31"/>
      <c r="R66" s="31"/>
      <c r="S66" s="31"/>
      <c r="T66" s="31">
        <f>SUM(H66:S66)</f>
        <v>1</v>
      </c>
      <c r="U66" s="31">
        <f>H66-I66+J66-K66+L66-M66+N66-O66+P66-Q66+R66-S66</f>
        <v>1</v>
      </c>
      <c r="V66" s="31">
        <f>SUM(H66,J66,L66,N66,P66,R66)</f>
        <v>1</v>
      </c>
      <c r="W66" s="31">
        <f>SUM(I66,K66,M66,O66,Q66,S66)</f>
        <v>0</v>
      </c>
    </row>
    <row r="67" spans="1:23" ht="30" x14ac:dyDescent="0.25">
      <c r="A67" s="6" t="s">
        <v>736</v>
      </c>
      <c r="B67" s="39" t="s">
        <v>795</v>
      </c>
      <c r="E67" s="15" t="s">
        <v>950</v>
      </c>
      <c r="F67" s="15"/>
      <c r="G67" s="5" t="s">
        <v>714</v>
      </c>
      <c r="J67" s="5">
        <v>1</v>
      </c>
      <c r="P67" s="31"/>
      <c r="Q67" s="31"/>
      <c r="R67" s="31"/>
      <c r="S67" s="31"/>
      <c r="T67" s="31">
        <f>SUM(H67:S67)</f>
        <v>1</v>
      </c>
      <c r="U67" s="31">
        <f>H67-I67+J67-K67+L67-M67+N67-O67+P67-Q67+R67-S67</f>
        <v>1</v>
      </c>
      <c r="V67" s="31">
        <f>SUM(H67,J67,L67,N67,P67,R67)</f>
        <v>1</v>
      </c>
      <c r="W67" s="31">
        <f>SUM(I67,K67,M67,O67,Q67,S67)</f>
        <v>0</v>
      </c>
    </row>
    <row r="68" spans="1:23" ht="45" x14ac:dyDescent="0.25">
      <c r="A68" s="6" t="s">
        <v>736</v>
      </c>
      <c r="B68" s="39" t="s">
        <v>795</v>
      </c>
      <c r="E68" s="15" t="s">
        <v>952</v>
      </c>
      <c r="F68" s="15"/>
      <c r="G68" s="5" t="s">
        <v>714</v>
      </c>
      <c r="J68" s="5">
        <v>1</v>
      </c>
      <c r="P68" s="31"/>
      <c r="Q68" s="31"/>
      <c r="R68" s="31"/>
      <c r="S68" s="31"/>
      <c r="T68" s="31">
        <f>SUM(H68:S68)</f>
        <v>1</v>
      </c>
      <c r="U68" s="31">
        <f>H68-I68+J68-K68+L68-M68+N68-O68+P68-Q68+R68-S68</f>
        <v>1</v>
      </c>
      <c r="V68" s="31">
        <f>SUM(H68,J68,L68,N68,P68,R68)</f>
        <v>1</v>
      </c>
      <c r="W68" s="31">
        <f>SUM(I68,K68,M68,O68,Q68,S68)</f>
        <v>0</v>
      </c>
    </row>
    <row r="69" spans="1:23" ht="30" x14ac:dyDescent="0.25">
      <c r="A69" s="6" t="s">
        <v>1024</v>
      </c>
      <c r="B69" s="64" t="s">
        <v>795</v>
      </c>
      <c r="E69" s="62" t="s">
        <v>1088</v>
      </c>
      <c r="F69" s="62" t="s">
        <v>1038</v>
      </c>
      <c r="G69" s="5" t="s">
        <v>714</v>
      </c>
      <c r="M69" s="15"/>
      <c r="N69" s="15">
        <v>1</v>
      </c>
      <c r="O69" s="15"/>
      <c r="P69" s="16"/>
      <c r="Q69" s="16"/>
      <c r="R69" s="16"/>
      <c r="S69" s="16"/>
      <c r="T69" s="31">
        <f>SUM(H69:S69)</f>
        <v>1</v>
      </c>
      <c r="U69" s="31">
        <f>H69-I69+J69-K69+L69-M69+N69-O69+P69-Q69+R69-S69</f>
        <v>1</v>
      </c>
      <c r="V69" s="31">
        <f>SUM(H69,J69,L69,N69,P69,R69)</f>
        <v>1</v>
      </c>
      <c r="W69" s="31">
        <f>SUM(I69,K69,M69,O69,Q69,S69)</f>
        <v>0</v>
      </c>
    </row>
    <row r="70" spans="1:23" ht="30" x14ac:dyDescent="0.25">
      <c r="A70" s="6" t="s">
        <v>1024</v>
      </c>
      <c r="B70" s="64" t="s">
        <v>795</v>
      </c>
      <c r="E70" s="62" t="s">
        <v>1089</v>
      </c>
      <c r="F70" s="62" t="s">
        <v>1039</v>
      </c>
      <c r="G70" s="5" t="s">
        <v>714</v>
      </c>
      <c r="M70" s="15"/>
      <c r="N70" s="15">
        <v>1</v>
      </c>
      <c r="O70" s="15"/>
      <c r="P70" s="16"/>
      <c r="Q70" s="16"/>
      <c r="R70" s="16"/>
      <c r="S70" s="16"/>
      <c r="T70" s="31">
        <f>SUM(H70:S70)</f>
        <v>1</v>
      </c>
      <c r="U70" s="31">
        <f>H70-I70+J70-K70+L70-M70+N70-O70+P70-Q70+R70-S70</f>
        <v>1</v>
      </c>
      <c r="V70" s="31">
        <f>SUM(H70,J70,L70,N70,P70,R70)</f>
        <v>1</v>
      </c>
      <c r="W70" s="31">
        <f>SUM(I70,K70,M70,O70,Q70,S70)</f>
        <v>0</v>
      </c>
    </row>
    <row r="71" spans="1:23" ht="15.75" x14ac:dyDescent="0.25">
      <c r="A71" s="6" t="s">
        <v>736</v>
      </c>
      <c r="B71" s="39" t="s">
        <v>795</v>
      </c>
      <c r="E71" s="15" t="s">
        <v>914</v>
      </c>
      <c r="F71" s="15" t="s">
        <v>913</v>
      </c>
      <c r="G71" s="5" t="s">
        <v>714</v>
      </c>
      <c r="P71" s="31"/>
      <c r="Q71" s="31"/>
      <c r="R71" s="31"/>
      <c r="S71" s="31"/>
      <c r="T71" s="31">
        <f>SUM(H71:S71)</f>
        <v>0</v>
      </c>
      <c r="U71" s="31">
        <f>H71-I71+J71-K71+L71-M71+N71-O71+P71-Q71+R71-S71</f>
        <v>0</v>
      </c>
      <c r="V71" s="31">
        <f>SUM(H71,J71,L71,N71,P71,R71)</f>
        <v>0</v>
      </c>
      <c r="W71" s="31">
        <f>SUM(I71,K71,M71,O71,Q71,S71)</f>
        <v>0</v>
      </c>
    </row>
    <row r="72" spans="1:23" ht="15.75" x14ac:dyDescent="0.25">
      <c r="A72" s="6" t="s">
        <v>736</v>
      </c>
      <c r="B72" s="39" t="s">
        <v>795</v>
      </c>
      <c r="E72" s="15" t="s">
        <v>915</v>
      </c>
      <c r="F72" s="15"/>
      <c r="G72" s="5" t="s">
        <v>714</v>
      </c>
      <c r="P72" s="31"/>
      <c r="Q72" s="31"/>
      <c r="R72" s="31"/>
      <c r="S72" s="31"/>
      <c r="T72" s="31">
        <f>SUM(H72:S72)</f>
        <v>0</v>
      </c>
      <c r="U72" s="31">
        <f>H72-I72+J72-K72+L72-M72+N72-O72+P72-Q72+R72-S72</f>
        <v>0</v>
      </c>
      <c r="V72" s="31">
        <f>SUM(H72,J72,L72,N72,P72,R72)</f>
        <v>0</v>
      </c>
      <c r="W72" s="31">
        <f>SUM(I72,K72,M72,O72,Q72,S72)</f>
        <v>0</v>
      </c>
    </row>
    <row r="73" spans="1:23" ht="15.75" x14ac:dyDescent="0.25">
      <c r="A73" s="6" t="s">
        <v>736</v>
      </c>
      <c r="B73" s="39" t="s">
        <v>795</v>
      </c>
      <c r="E73" s="15" t="s">
        <v>918</v>
      </c>
      <c r="F73" s="15" t="s">
        <v>919</v>
      </c>
      <c r="G73" s="5" t="s">
        <v>714</v>
      </c>
      <c r="P73" s="31"/>
      <c r="Q73" s="31"/>
      <c r="R73" s="31"/>
      <c r="S73" s="31"/>
      <c r="T73" s="31">
        <f>SUM(H73:S73)</f>
        <v>0</v>
      </c>
      <c r="U73" s="31">
        <f>H73-I73+J73-K73+L73-M73+N73-O73+P73-Q73+R73-S73</f>
        <v>0</v>
      </c>
      <c r="V73" s="31">
        <f>SUM(H73,J73,L73,N73,P73,R73)</f>
        <v>0</v>
      </c>
      <c r="W73" s="31">
        <f>SUM(I73,K73,M73,O73,Q73,S73)</f>
        <v>0</v>
      </c>
    </row>
    <row r="74" spans="1:23" ht="15.75" x14ac:dyDescent="0.25">
      <c r="A74" s="6" t="s">
        <v>736</v>
      </c>
      <c r="B74" s="49" t="s">
        <v>795</v>
      </c>
      <c r="C74" s="44">
        <v>6</v>
      </c>
      <c r="D74" s="45" t="s">
        <v>811</v>
      </c>
      <c r="E74" s="46" t="s">
        <v>812</v>
      </c>
      <c r="F74" s="46" t="s">
        <v>813</v>
      </c>
      <c r="G74" s="6" t="s">
        <v>713</v>
      </c>
      <c r="H74" s="6"/>
      <c r="I74" s="6"/>
      <c r="J74" s="6"/>
      <c r="K74" s="6"/>
      <c r="L74" s="6"/>
      <c r="P74" s="31"/>
      <c r="Q74" s="31"/>
      <c r="R74" s="31">
        <v>1</v>
      </c>
      <c r="S74" s="31">
        <v>9</v>
      </c>
      <c r="T74" s="31">
        <f>SUM(H74:S74)</f>
        <v>10</v>
      </c>
      <c r="U74" s="31">
        <f>H74-I74+J74-K74+L74-M74+N74-O74+P74-Q74+R74-S74</f>
        <v>-8</v>
      </c>
      <c r="V74" s="31">
        <f>SUM(H74,J74,L74,N74,P74,R74)</f>
        <v>1</v>
      </c>
      <c r="W74" s="31">
        <f>SUM(I74,K74,M74,O74,Q74,S74)</f>
        <v>9</v>
      </c>
    </row>
    <row r="75" spans="1:23" ht="15.75" x14ac:dyDescent="0.25">
      <c r="A75" s="6" t="s">
        <v>736</v>
      </c>
      <c r="B75" s="47" t="s">
        <v>836</v>
      </c>
      <c r="C75" s="44">
        <v>3</v>
      </c>
      <c r="D75" s="45" t="s">
        <v>843</v>
      </c>
      <c r="E75" s="46" t="s">
        <v>844</v>
      </c>
      <c r="F75" s="46" t="s">
        <v>845</v>
      </c>
      <c r="G75" s="6" t="s">
        <v>713</v>
      </c>
      <c r="H75" s="5">
        <v>4</v>
      </c>
      <c r="J75" s="5">
        <v>6</v>
      </c>
      <c r="L75" s="5">
        <v>7</v>
      </c>
      <c r="N75" s="5">
        <v>6</v>
      </c>
      <c r="P75" s="31">
        <v>33</v>
      </c>
      <c r="Q75" s="31"/>
      <c r="R75" s="31">
        <v>5</v>
      </c>
      <c r="S75" s="31"/>
      <c r="T75" s="31">
        <f>SUM(H75:S75)</f>
        <v>61</v>
      </c>
      <c r="U75" s="31">
        <f>H75-I75+J75-K75+L75-M75+N75-O75+P75-Q75+R75-S75</f>
        <v>61</v>
      </c>
      <c r="V75" s="31">
        <f>SUM(H75,J75,L75,N75,P75,R75)</f>
        <v>61</v>
      </c>
      <c r="W75" s="31">
        <f>SUM(I75,K75,M75,O75,Q75,S75)</f>
        <v>0</v>
      </c>
    </row>
    <row r="76" spans="1:23" ht="15.75" x14ac:dyDescent="0.25">
      <c r="A76" s="6" t="s">
        <v>736</v>
      </c>
      <c r="B76" s="40" t="s">
        <v>836</v>
      </c>
      <c r="E76" s="15" t="s">
        <v>953</v>
      </c>
      <c r="F76" s="15" t="s">
        <v>1064</v>
      </c>
      <c r="G76" s="5" t="s">
        <v>714</v>
      </c>
      <c r="J76" s="5">
        <v>57</v>
      </c>
      <c r="K76" s="5">
        <v>2</v>
      </c>
      <c r="N76" s="5">
        <v>2</v>
      </c>
      <c r="P76" s="31">
        <v>1</v>
      </c>
      <c r="Q76" s="31"/>
      <c r="R76" s="31"/>
      <c r="S76" s="31"/>
      <c r="T76" s="31">
        <f>SUM(H76:S76)</f>
        <v>62</v>
      </c>
      <c r="U76" s="31">
        <f>H76-I76+J76-K76+L76-M76+N76-O76+P76-Q76+R76-S76</f>
        <v>58</v>
      </c>
      <c r="V76" s="31">
        <f>SUM(H76,J76,L76,N76,P76,R76)</f>
        <v>60</v>
      </c>
      <c r="W76" s="31">
        <f>SUM(I76,K76,M76,O76,Q76,S76)</f>
        <v>2</v>
      </c>
    </row>
    <row r="77" spans="1:23" ht="15.75" x14ac:dyDescent="0.25">
      <c r="A77" s="6" t="s">
        <v>736</v>
      </c>
      <c r="B77" s="47" t="s">
        <v>836</v>
      </c>
      <c r="C77" s="44">
        <v>2</v>
      </c>
      <c r="D77" s="45" t="s">
        <v>840</v>
      </c>
      <c r="E77" s="46" t="s">
        <v>841</v>
      </c>
      <c r="F77" s="46" t="s">
        <v>842</v>
      </c>
      <c r="G77" s="6" t="s">
        <v>713</v>
      </c>
      <c r="H77" s="6"/>
      <c r="I77" s="6"/>
      <c r="J77" s="6">
        <v>3</v>
      </c>
      <c r="K77" s="6"/>
      <c r="L77" s="6">
        <v>1</v>
      </c>
      <c r="N77" s="5">
        <v>1</v>
      </c>
      <c r="O77" s="5">
        <v>1</v>
      </c>
      <c r="P77" s="31">
        <v>3</v>
      </c>
      <c r="Q77" s="31"/>
      <c r="R77" s="31">
        <v>2</v>
      </c>
      <c r="S77" s="31"/>
      <c r="T77" s="31">
        <f>SUM(H77:S77)</f>
        <v>11</v>
      </c>
      <c r="U77" s="31">
        <f>H77-I77+J77-K77+L77-M77+N77-O77+P77-Q77+R77-S77</f>
        <v>9</v>
      </c>
      <c r="V77" s="31">
        <f>SUM(H77,J77,L77,N77,P77,R77)</f>
        <v>10</v>
      </c>
      <c r="W77" s="31">
        <f>SUM(I77,K77,M77,O77,Q77,S77)</f>
        <v>1</v>
      </c>
    </row>
    <row r="78" spans="1:23" ht="30" x14ac:dyDescent="0.25">
      <c r="A78" s="6" t="s">
        <v>736</v>
      </c>
      <c r="B78" s="47" t="s">
        <v>836</v>
      </c>
      <c r="C78" s="44">
        <v>10</v>
      </c>
      <c r="D78" s="45" t="s">
        <v>864</v>
      </c>
      <c r="E78" s="46" t="s">
        <v>865</v>
      </c>
      <c r="F78" s="46" t="s">
        <v>866</v>
      </c>
      <c r="G78" s="6" t="s">
        <v>713</v>
      </c>
      <c r="J78" s="5">
        <v>2</v>
      </c>
      <c r="K78" s="5">
        <v>1</v>
      </c>
      <c r="L78" s="5">
        <v>1</v>
      </c>
      <c r="O78" s="5">
        <v>1</v>
      </c>
      <c r="P78" s="31">
        <v>1</v>
      </c>
      <c r="Q78" s="31"/>
      <c r="R78" s="31">
        <v>5</v>
      </c>
      <c r="S78" s="31"/>
      <c r="T78" s="31">
        <f>SUM(H78:S78)</f>
        <v>11</v>
      </c>
      <c r="U78" s="31">
        <f>H78-I78+J78-K78+L78-M78+N78-O78+P78-Q78+R78-S78</f>
        <v>7</v>
      </c>
      <c r="V78" s="31">
        <f>SUM(H78,J78,L78,N78,P78,R78)</f>
        <v>9</v>
      </c>
      <c r="W78" s="31">
        <f>SUM(I78,K78,M78,O78,Q78,S78)</f>
        <v>2</v>
      </c>
    </row>
    <row r="79" spans="1:23" ht="15.75" x14ac:dyDescent="0.25">
      <c r="A79" s="6" t="s">
        <v>736</v>
      </c>
      <c r="B79" s="47" t="s">
        <v>836</v>
      </c>
      <c r="C79" s="44">
        <v>1</v>
      </c>
      <c r="D79" s="45" t="s">
        <v>837</v>
      </c>
      <c r="E79" s="46" t="s">
        <v>838</v>
      </c>
      <c r="F79" s="46" t="s">
        <v>839</v>
      </c>
      <c r="G79" s="6" t="s">
        <v>713</v>
      </c>
      <c r="H79" s="6"/>
      <c r="I79" s="6"/>
      <c r="J79" s="6">
        <v>1</v>
      </c>
      <c r="K79" s="6"/>
      <c r="L79" s="6"/>
      <c r="O79" s="5">
        <v>3</v>
      </c>
      <c r="P79" s="31"/>
      <c r="Q79" s="31"/>
      <c r="R79" s="31">
        <v>8</v>
      </c>
      <c r="S79" s="31"/>
      <c r="T79" s="31">
        <f>SUM(H79:S79)</f>
        <v>12</v>
      </c>
      <c r="U79" s="31">
        <f>H79-I79+J79-K79+L79-M79+N79-O79+P79-Q79+R79-S79</f>
        <v>6</v>
      </c>
      <c r="V79" s="31">
        <f>SUM(H79,J79,L79,N79,P79,R79)</f>
        <v>9</v>
      </c>
      <c r="W79" s="31">
        <f>SUM(I79,K79,M79,O79,Q79,S79)</f>
        <v>3</v>
      </c>
    </row>
    <row r="80" spans="1:23" ht="15.75" x14ac:dyDescent="0.25">
      <c r="A80" s="6" t="s">
        <v>736</v>
      </c>
      <c r="B80" s="47" t="s">
        <v>836</v>
      </c>
      <c r="C80" s="44">
        <v>4</v>
      </c>
      <c r="D80" s="45" t="s">
        <v>846</v>
      </c>
      <c r="E80" s="46" t="s">
        <v>847</v>
      </c>
      <c r="F80" s="46" t="s">
        <v>848</v>
      </c>
      <c r="G80" s="6" t="s">
        <v>713</v>
      </c>
      <c r="H80" s="6"/>
      <c r="I80" s="6"/>
      <c r="J80" s="6">
        <v>3</v>
      </c>
      <c r="K80" s="6"/>
      <c r="L80" s="6"/>
      <c r="P80" s="31"/>
      <c r="Q80" s="31"/>
      <c r="R80" s="31"/>
      <c r="S80" s="31"/>
      <c r="T80" s="31">
        <f>SUM(H80:S80)</f>
        <v>3</v>
      </c>
      <c r="U80" s="31">
        <f>H80-I80+J80-K80+L80-M80+N80-O80+P80-Q80+R80-S80</f>
        <v>3</v>
      </c>
      <c r="V80" s="31">
        <f>SUM(H80,J80,L80,N80,P80,R80)</f>
        <v>3</v>
      </c>
      <c r="W80" s="31">
        <f>SUM(I80,K80,M80,O80,Q80,S80)</f>
        <v>0</v>
      </c>
    </row>
    <row r="81" spans="1:23" ht="15.75" x14ac:dyDescent="0.25">
      <c r="A81" s="6" t="s">
        <v>736</v>
      </c>
      <c r="B81" s="47" t="s">
        <v>836</v>
      </c>
      <c r="C81" s="44">
        <v>6</v>
      </c>
      <c r="D81" s="45" t="s">
        <v>852</v>
      </c>
      <c r="E81" s="46" t="s">
        <v>853</v>
      </c>
      <c r="F81" s="46" t="s">
        <v>854</v>
      </c>
      <c r="G81" s="6" t="s">
        <v>713</v>
      </c>
      <c r="J81" s="5">
        <v>2</v>
      </c>
      <c r="P81" s="31">
        <v>1</v>
      </c>
      <c r="Q81" s="31"/>
      <c r="R81" s="31"/>
      <c r="S81" s="31"/>
      <c r="T81" s="31">
        <f>SUM(H81:S81)</f>
        <v>3</v>
      </c>
      <c r="U81" s="31">
        <f>H81-I81+J81-K81+L81-M81+N81-O81+P81-Q81+R81-S81</f>
        <v>3</v>
      </c>
      <c r="V81" s="31">
        <f>SUM(H81,J81,L81,N81,P81,R81)</f>
        <v>3</v>
      </c>
      <c r="W81" s="31">
        <f>SUM(I81,K81,M81,O81,Q81,S81)</f>
        <v>0</v>
      </c>
    </row>
    <row r="82" spans="1:23" ht="15.75" x14ac:dyDescent="0.25">
      <c r="A82" s="6" t="s">
        <v>736</v>
      </c>
      <c r="B82" s="47" t="s">
        <v>836</v>
      </c>
      <c r="C82" s="44">
        <v>5</v>
      </c>
      <c r="D82" s="45" t="s">
        <v>849</v>
      </c>
      <c r="E82" s="46" t="s">
        <v>850</v>
      </c>
      <c r="F82" s="46" t="s">
        <v>851</v>
      </c>
      <c r="G82" s="6" t="s">
        <v>713</v>
      </c>
      <c r="H82" s="6"/>
      <c r="I82" s="6"/>
      <c r="J82" s="6">
        <v>1</v>
      </c>
      <c r="K82" s="6"/>
      <c r="L82" s="6"/>
      <c r="P82" s="31"/>
      <c r="Q82" s="31"/>
      <c r="R82" s="31">
        <v>2</v>
      </c>
      <c r="S82" s="31"/>
      <c r="T82" s="31">
        <f>SUM(H82:S82)</f>
        <v>3</v>
      </c>
      <c r="U82" s="31">
        <f>H82-I82+J82-K82+L82-M82+N82-O82+P82-Q82+R82-S82</f>
        <v>3</v>
      </c>
      <c r="V82" s="31">
        <f>SUM(H82,J82,L82,N82,P82,R82)</f>
        <v>3</v>
      </c>
      <c r="W82" s="31">
        <f>SUM(I82,K82,M82,O82,Q82,S82)</f>
        <v>0</v>
      </c>
    </row>
    <row r="83" spans="1:23" ht="15.75" x14ac:dyDescent="0.25">
      <c r="A83" s="6" t="s">
        <v>736</v>
      </c>
      <c r="B83" s="47" t="s">
        <v>836</v>
      </c>
      <c r="C83" s="44">
        <v>8</v>
      </c>
      <c r="D83" s="45" t="s">
        <v>858</v>
      </c>
      <c r="E83" s="46" t="s">
        <v>859</v>
      </c>
      <c r="F83" s="46" t="s">
        <v>860</v>
      </c>
      <c r="G83" s="6" t="s">
        <v>713</v>
      </c>
      <c r="J83" s="5">
        <v>1</v>
      </c>
      <c r="L83" s="5">
        <v>2</v>
      </c>
      <c r="P83" s="31"/>
      <c r="Q83" s="31"/>
      <c r="R83" s="31"/>
      <c r="S83" s="31">
        <v>1</v>
      </c>
      <c r="T83" s="31">
        <f>SUM(H83:S83)</f>
        <v>4</v>
      </c>
      <c r="U83" s="31">
        <f>H83-I83+J83-K83+L83-M83+N83-O83+P83-Q83+R83-S83</f>
        <v>2</v>
      </c>
      <c r="V83" s="31">
        <f>SUM(H83,J83,L83,N83,P83,R83)</f>
        <v>3</v>
      </c>
      <c r="W83" s="31">
        <f>SUM(I83,K83,M83,O83,Q83,S83)</f>
        <v>1</v>
      </c>
    </row>
    <row r="84" spans="1:23" ht="15.75" x14ac:dyDescent="0.25">
      <c r="A84" s="6" t="s">
        <v>736</v>
      </c>
      <c r="B84" s="40" t="s">
        <v>836</v>
      </c>
      <c r="E84" s="15" t="s">
        <v>954</v>
      </c>
      <c r="F84" s="15"/>
      <c r="G84" s="5" t="s">
        <v>714</v>
      </c>
      <c r="J84" s="5">
        <v>2</v>
      </c>
      <c r="P84" s="31"/>
      <c r="Q84" s="31"/>
      <c r="R84" s="31"/>
      <c r="S84" s="31"/>
      <c r="T84" s="31">
        <f>SUM(H84:S84)</f>
        <v>2</v>
      </c>
      <c r="U84" s="31">
        <f>H84-I84+J84-K84+L84-M84+N84-O84+P84-Q84+R84-S84</f>
        <v>2</v>
      </c>
      <c r="V84" s="31">
        <f>SUM(H84,J84,L84,N84,P84,R84)</f>
        <v>2</v>
      </c>
      <c r="W84" s="31">
        <f>SUM(I84,K84,M84,O84,Q84,S84)</f>
        <v>0</v>
      </c>
    </row>
    <row r="85" spans="1:23" ht="15.75" x14ac:dyDescent="0.25">
      <c r="A85" s="6" t="s">
        <v>736</v>
      </c>
      <c r="B85" s="40" t="s">
        <v>836</v>
      </c>
      <c r="E85" s="15" t="s">
        <v>955</v>
      </c>
      <c r="F85" s="15"/>
      <c r="G85" s="5" t="s">
        <v>714</v>
      </c>
      <c r="J85" s="5">
        <v>1</v>
      </c>
      <c r="P85" s="31"/>
      <c r="Q85" s="31"/>
      <c r="R85" s="31"/>
      <c r="S85" s="31"/>
      <c r="T85" s="31">
        <f>SUM(H85:S85)</f>
        <v>1</v>
      </c>
      <c r="U85" s="31">
        <f>H85-I85+J85-K85+L85-M85+N85-O85+P85-Q85+R85-S85</f>
        <v>1</v>
      </c>
      <c r="V85" s="31">
        <f>SUM(H85,J85,L85,N85,P85,R85)</f>
        <v>1</v>
      </c>
      <c r="W85" s="31">
        <f>SUM(I85,K85,M85,O85,Q85,S85)</f>
        <v>0</v>
      </c>
    </row>
    <row r="86" spans="1:23" ht="30" x14ac:dyDescent="0.25">
      <c r="A86" s="6" t="s">
        <v>736</v>
      </c>
      <c r="B86" s="40" t="s">
        <v>836</v>
      </c>
      <c r="E86" s="15" t="s">
        <v>956</v>
      </c>
      <c r="F86" s="15"/>
      <c r="G86" s="5" t="s">
        <v>714</v>
      </c>
      <c r="J86" s="5">
        <v>1</v>
      </c>
      <c r="P86" s="31"/>
      <c r="Q86" s="31"/>
      <c r="R86" s="31"/>
      <c r="S86" s="31"/>
      <c r="T86" s="31">
        <f>SUM(H86:S86)</f>
        <v>1</v>
      </c>
      <c r="U86" s="31">
        <f>H86-I86+J86-K86+L86-M86+N86-O86+P86-Q86+R86-S86</f>
        <v>1</v>
      </c>
      <c r="V86" s="31">
        <f>SUM(H86,J86,L86,N86,P86,R86)</f>
        <v>1</v>
      </c>
      <c r="W86" s="31">
        <f>SUM(I86,K86,M86,O86,Q86,S86)</f>
        <v>0</v>
      </c>
    </row>
    <row r="87" spans="1:23" ht="15.75" x14ac:dyDescent="0.25">
      <c r="A87" s="6" t="s">
        <v>736</v>
      </c>
      <c r="B87" s="40" t="s">
        <v>836</v>
      </c>
      <c r="E87" s="15" t="s">
        <v>972</v>
      </c>
      <c r="F87" s="15"/>
      <c r="G87" s="5" t="s">
        <v>714</v>
      </c>
      <c r="L87" s="5">
        <v>1</v>
      </c>
      <c r="P87" s="31"/>
      <c r="Q87" s="31"/>
      <c r="R87" s="31"/>
      <c r="S87" s="31"/>
      <c r="T87" s="31">
        <f>SUM(H87:S87)</f>
        <v>1</v>
      </c>
      <c r="U87" s="31">
        <f>H87-I87+J87-K87+L87-M87+N87-O87+P87-Q87+R87-S87</f>
        <v>1</v>
      </c>
      <c r="V87" s="31">
        <f>SUM(H87,J87,L87,N87,P87,R87)</f>
        <v>1</v>
      </c>
      <c r="W87" s="31">
        <f>SUM(I87,K87,M87,O87,Q87,S87)</f>
        <v>0</v>
      </c>
    </row>
    <row r="88" spans="1:23" ht="15.75" x14ac:dyDescent="0.25">
      <c r="A88" s="6" t="s">
        <v>736</v>
      </c>
      <c r="B88" s="40" t="s">
        <v>836</v>
      </c>
      <c r="E88" s="15" t="s">
        <v>973</v>
      </c>
      <c r="F88" s="15"/>
      <c r="G88" s="5" t="s">
        <v>714</v>
      </c>
      <c r="L88" s="5">
        <v>1</v>
      </c>
      <c r="P88" s="31"/>
      <c r="Q88" s="31"/>
      <c r="R88" s="31"/>
      <c r="S88" s="31"/>
      <c r="T88" s="31">
        <f>SUM(H88:S88)</f>
        <v>1</v>
      </c>
      <c r="U88" s="31">
        <f>H88-I88+J88-K88+L88-M88+N88-O88+P88-Q88+R88-S88</f>
        <v>1</v>
      </c>
      <c r="V88" s="31">
        <f>SUM(H88,J88,L88,N88,P88,R88)</f>
        <v>1</v>
      </c>
      <c r="W88" s="31">
        <f>SUM(I88,K88,M88,O88,Q88,S88)</f>
        <v>0</v>
      </c>
    </row>
    <row r="89" spans="1:23" ht="30" x14ac:dyDescent="0.25">
      <c r="A89" s="6" t="s">
        <v>1024</v>
      </c>
      <c r="B89" s="47" t="s">
        <v>836</v>
      </c>
      <c r="E89" s="62" t="s">
        <v>1041</v>
      </c>
      <c r="F89" s="62"/>
      <c r="G89" s="5" t="s">
        <v>714</v>
      </c>
      <c r="M89" s="15"/>
      <c r="N89" s="15">
        <v>1</v>
      </c>
      <c r="O89" s="15"/>
      <c r="P89" s="16"/>
      <c r="Q89" s="16"/>
      <c r="R89" s="16"/>
      <c r="S89" s="16"/>
      <c r="T89" s="31">
        <f>SUM(H89:S89)</f>
        <v>1</v>
      </c>
      <c r="U89" s="31">
        <f>H89-I89+J89-K89+L89-M89+N89-O89+P89-Q89+R89-S89</f>
        <v>1</v>
      </c>
      <c r="V89" s="31">
        <f>SUM(H89,J89,L89,N89,P89,R89)</f>
        <v>1</v>
      </c>
      <c r="W89" s="31">
        <f>SUM(I89,K89,M89,O89,Q89,S89)</f>
        <v>0</v>
      </c>
    </row>
    <row r="90" spans="1:23" ht="75" x14ac:dyDescent="0.25">
      <c r="A90" s="10" t="s">
        <v>1024</v>
      </c>
      <c r="B90" s="64" t="s">
        <v>836</v>
      </c>
      <c r="E90" s="62" t="s">
        <v>1086</v>
      </c>
      <c r="F90" s="62" t="s">
        <v>1074</v>
      </c>
      <c r="G90" s="5" t="s">
        <v>714</v>
      </c>
      <c r="M90" s="15"/>
      <c r="N90" s="15">
        <v>1</v>
      </c>
      <c r="O90" s="15"/>
      <c r="P90" s="16"/>
      <c r="Q90" s="16"/>
      <c r="R90" s="16"/>
      <c r="S90" s="16"/>
      <c r="T90" s="31">
        <f>SUM(H90:S90)</f>
        <v>1</v>
      </c>
      <c r="U90" s="31">
        <f>H90-I90+J90-K90+L90-M90+N90-O90+P90-Q90+R90-S90</f>
        <v>1</v>
      </c>
      <c r="V90" s="31">
        <f>SUM(H90,J90,L90,N90,P90,R90)</f>
        <v>1</v>
      </c>
      <c r="W90" s="31">
        <f>SUM(I90,K90,M90,O90,Q90,S90)</f>
        <v>0</v>
      </c>
    </row>
    <row r="91" spans="1:23" ht="15.75" x14ac:dyDescent="0.25">
      <c r="A91" s="6" t="s">
        <v>1024</v>
      </c>
      <c r="B91" s="47" t="s">
        <v>836</v>
      </c>
      <c r="E91" s="62" t="s">
        <v>1085</v>
      </c>
      <c r="F91" s="62" t="s">
        <v>1040</v>
      </c>
      <c r="G91" s="5" t="s">
        <v>714</v>
      </c>
      <c r="M91" s="15"/>
      <c r="N91" s="15">
        <v>1</v>
      </c>
      <c r="O91" s="15">
        <v>1</v>
      </c>
      <c r="P91" s="16"/>
      <c r="Q91" s="16"/>
      <c r="R91" s="16"/>
      <c r="S91" s="16"/>
      <c r="T91" s="31">
        <f>SUM(H91:S91)</f>
        <v>2</v>
      </c>
      <c r="U91" s="31">
        <f>H91-I91+J91-K91+L91-M91+N91-O91+P91-Q91+R91-S91</f>
        <v>0</v>
      </c>
      <c r="V91" s="31">
        <f>SUM(H91,J91,L91,N91,P91,R91)</f>
        <v>1</v>
      </c>
      <c r="W91" s="31">
        <f>SUM(I91,K91,M91,O91,Q91,S91)</f>
        <v>1</v>
      </c>
    </row>
    <row r="92" spans="1:23" ht="15.75" x14ac:dyDescent="0.25">
      <c r="A92" s="6" t="s">
        <v>736</v>
      </c>
      <c r="B92" s="47" t="s">
        <v>836</v>
      </c>
      <c r="C92" s="44">
        <v>7</v>
      </c>
      <c r="D92" s="45" t="s">
        <v>855</v>
      </c>
      <c r="E92" s="46" t="s">
        <v>856</v>
      </c>
      <c r="F92" s="46" t="s">
        <v>857</v>
      </c>
      <c r="G92" s="6" t="s">
        <v>713</v>
      </c>
      <c r="J92" s="5">
        <v>1</v>
      </c>
      <c r="M92" s="5">
        <v>1</v>
      </c>
      <c r="N92" s="5">
        <v>1</v>
      </c>
      <c r="P92" s="31">
        <v>1</v>
      </c>
      <c r="Q92" s="31"/>
      <c r="R92" s="31">
        <v>3</v>
      </c>
      <c r="S92" s="31">
        <v>9</v>
      </c>
      <c r="T92" s="31">
        <f>SUM(H92:S92)</f>
        <v>16</v>
      </c>
      <c r="U92" s="31">
        <f>H92-I92+J92-K92+L92-M92+N92-O92+P92-Q92+R92-S92</f>
        <v>-4</v>
      </c>
      <c r="V92" s="31">
        <f>SUM(H92,J92,L92,N92,P92,R92)</f>
        <v>6</v>
      </c>
      <c r="W92" s="31">
        <f>SUM(I92,K92,M92,O92,Q92,S92)</f>
        <v>10</v>
      </c>
    </row>
    <row r="93" spans="1:23" ht="30" x14ac:dyDescent="0.25">
      <c r="A93" s="6" t="s">
        <v>736</v>
      </c>
      <c r="B93" s="47" t="s">
        <v>836</v>
      </c>
      <c r="C93" s="44">
        <v>9</v>
      </c>
      <c r="D93" s="45" t="s">
        <v>861</v>
      </c>
      <c r="E93" s="46" t="s">
        <v>862</v>
      </c>
      <c r="F93" s="46" t="s">
        <v>863</v>
      </c>
      <c r="G93" s="6" t="s">
        <v>713</v>
      </c>
      <c r="H93" s="5">
        <v>6</v>
      </c>
      <c r="J93" s="5">
        <v>2</v>
      </c>
      <c r="L93" s="5">
        <v>5</v>
      </c>
      <c r="M93" s="5">
        <v>1</v>
      </c>
      <c r="N93" s="5">
        <v>3</v>
      </c>
      <c r="O93" s="5">
        <v>21</v>
      </c>
      <c r="P93" s="31">
        <v>1</v>
      </c>
      <c r="Q93" s="31"/>
      <c r="R93" s="31"/>
      <c r="S93" s="31"/>
      <c r="T93" s="31">
        <f>SUM(H93:S93)</f>
        <v>39</v>
      </c>
      <c r="U93" s="31">
        <f>H93-I93+J93-K93+L93-M93+N93-O93+P93-Q93+R93-S93</f>
        <v>-5</v>
      </c>
      <c r="V93" s="31">
        <f>SUM(H93,J93,L93,N93,P93,R93)</f>
        <v>17</v>
      </c>
      <c r="W93" s="31">
        <f>SUM(I93,K93,M93,O93,Q93,S93)</f>
        <v>22</v>
      </c>
    </row>
    <row r="94" spans="1:23" ht="15.75" x14ac:dyDescent="0.25">
      <c r="A94" s="6" t="s">
        <v>736</v>
      </c>
      <c r="B94" s="48" t="s">
        <v>708</v>
      </c>
      <c r="C94" s="44">
        <v>3</v>
      </c>
      <c r="D94" s="45" t="s">
        <v>871</v>
      </c>
      <c r="E94" s="46" t="s">
        <v>872</v>
      </c>
      <c r="F94" s="46" t="s">
        <v>1058</v>
      </c>
      <c r="G94" s="6" t="s">
        <v>713</v>
      </c>
      <c r="H94" s="5">
        <v>4</v>
      </c>
      <c r="J94" s="5">
        <v>6</v>
      </c>
      <c r="N94" s="5">
        <v>4</v>
      </c>
      <c r="P94" s="31"/>
      <c r="Q94" s="31"/>
      <c r="R94" s="31">
        <v>37</v>
      </c>
      <c r="S94" s="31">
        <v>3</v>
      </c>
      <c r="T94" s="31">
        <f>SUM(H94:S94)</f>
        <v>54</v>
      </c>
      <c r="U94" s="31">
        <f>H94-I94+J94-K94+L94-M94+N94-O94+P94-Q94+R94-S94</f>
        <v>48</v>
      </c>
      <c r="V94" s="31">
        <f>SUM(H94,J94,L94,N94,P94,R94)</f>
        <v>51</v>
      </c>
      <c r="W94" s="31">
        <f>SUM(I94,K94,M94,O94,Q94,S94)</f>
        <v>3</v>
      </c>
    </row>
    <row r="95" spans="1:23" ht="30" x14ac:dyDescent="0.25">
      <c r="A95" s="6" t="s">
        <v>736</v>
      </c>
      <c r="B95" s="48" t="s">
        <v>708</v>
      </c>
      <c r="C95" s="44">
        <v>2</v>
      </c>
      <c r="D95" s="45" t="s">
        <v>869</v>
      </c>
      <c r="E95" s="46" t="s">
        <v>870</v>
      </c>
      <c r="F95" s="46" t="s">
        <v>1057</v>
      </c>
      <c r="G95" s="6" t="s">
        <v>713</v>
      </c>
      <c r="J95" s="5">
        <v>9</v>
      </c>
      <c r="L95" s="5">
        <v>5</v>
      </c>
      <c r="N95" s="5">
        <v>5</v>
      </c>
      <c r="P95" s="31"/>
      <c r="Q95" s="31"/>
      <c r="R95" s="31">
        <v>9</v>
      </c>
      <c r="S95" s="31"/>
      <c r="T95" s="31">
        <f>SUM(H95:S95)</f>
        <v>28</v>
      </c>
      <c r="U95" s="31">
        <f>H95-I95+J95-K95+L95-M95+N95-O95+P95-Q95+R95-S95</f>
        <v>28</v>
      </c>
      <c r="V95" s="31">
        <f>SUM(H95,J95,L95,N95,P95,R95)</f>
        <v>28</v>
      </c>
      <c r="W95" s="31">
        <f>SUM(I95,K95,M95,O95,Q95,S95)</f>
        <v>0</v>
      </c>
    </row>
    <row r="96" spans="1:23" ht="15.75" x14ac:dyDescent="0.25">
      <c r="A96" s="6" t="s">
        <v>736</v>
      </c>
      <c r="B96" s="48" t="s">
        <v>708</v>
      </c>
      <c r="C96" s="44">
        <v>10</v>
      </c>
      <c r="D96" s="45" t="s">
        <v>891</v>
      </c>
      <c r="E96" s="46" t="s">
        <v>822</v>
      </c>
      <c r="F96" s="46" t="s">
        <v>892</v>
      </c>
      <c r="G96" s="6" t="s">
        <v>713</v>
      </c>
      <c r="H96" s="5">
        <v>1</v>
      </c>
      <c r="J96" s="5">
        <v>1</v>
      </c>
      <c r="L96" s="5">
        <v>1</v>
      </c>
      <c r="P96" s="31"/>
      <c r="Q96" s="31"/>
      <c r="R96" s="31">
        <v>8</v>
      </c>
      <c r="S96" s="31"/>
      <c r="T96" s="31">
        <f>SUM(H96:S96)</f>
        <v>11</v>
      </c>
      <c r="U96" s="31">
        <f>H96-I96+J96-K96+L96-M96+N96-O96+P96-Q96+R96-S96</f>
        <v>11</v>
      </c>
      <c r="V96" s="31">
        <f>SUM(H96,J96,L96,N96,P96,R96)</f>
        <v>11</v>
      </c>
      <c r="W96" s="31">
        <f>SUM(I96,K96,M96,O96,Q96,S96)</f>
        <v>0</v>
      </c>
    </row>
    <row r="97" spans="1:23" ht="30" x14ac:dyDescent="0.25">
      <c r="A97" s="6" t="s">
        <v>736</v>
      </c>
      <c r="B97" s="48" t="s">
        <v>708</v>
      </c>
      <c r="C97" s="44">
        <v>12</v>
      </c>
      <c r="D97" s="45" t="s">
        <v>896</v>
      </c>
      <c r="E97" s="46" t="s">
        <v>897</v>
      </c>
      <c r="F97" s="46" t="s">
        <v>898</v>
      </c>
      <c r="G97" s="6" t="s">
        <v>713</v>
      </c>
      <c r="J97" s="5">
        <v>1</v>
      </c>
      <c r="L97" s="5">
        <v>1</v>
      </c>
      <c r="N97" s="5">
        <v>2</v>
      </c>
      <c r="P97" s="31">
        <v>3</v>
      </c>
      <c r="Q97" s="31"/>
      <c r="R97" s="31">
        <v>4</v>
      </c>
      <c r="S97" s="31"/>
      <c r="T97" s="31">
        <f>SUM(H97:S97)</f>
        <v>11</v>
      </c>
      <c r="U97" s="31">
        <f>H97-I97+J97-K97+L97-M97+N97-O97+P97-Q97+R97-S97</f>
        <v>11</v>
      </c>
      <c r="V97" s="31">
        <f>SUM(H97,J97,L97,N97,P97,R97)</f>
        <v>11</v>
      </c>
      <c r="W97" s="31">
        <f>SUM(I97,K97,M97,O97,Q97,S97)</f>
        <v>0</v>
      </c>
    </row>
    <row r="98" spans="1:23" ht="30" x14ac:dyDescent="0.25">
      <c r="A98" s="6" t="s">
        <v>736</v>
      </c>
      <c r="B98" s="48" t="s">
        <v>708</v>
      </c>
      <c r="C98" s="44">
        <v>13</v>
      </c>
      <c r="D98" s="45" t="s">
        <v>899</v>
      </c>
      <c r="E98" s="46" t="s">
        <v>900</v>
      </c>
      <c r="F98" s="46" t="s">
        <v>901</v>
      </c>
      <c r="G98" s="6" t="s">
        <v>713</v>
      </c>
      <c r="J98" s="5">
        <v>1</v>
      </c>
      <c r="L98" s="5">
        <v>2</v>
      </c>
      <c r="N98" s="5">
        <v>3</v>
      </c>
      <c r="P98" s="31">
        <v>1</v>
      </c>
      <c r="Q98" s="31"/>
      <c r="R98" s="31">
        <v>3</v>
      </c>
      <c r="S98" s="31"/>
      <c r="T98" s="31">
        <f>SUM(H98:S98)</f>
        <v>10</v>
      </c>
      <c r="U98" s="31">
        <f>H98-I98+J98-K98+L98-M98+N98-O98+P98-Q98+R98-S98</f>
        <v>10</v>
      </c>
      <c r="V98" s="31">
        <f>SUM(H98,J98,L98,N98,P98,R98)</f>
        <v>10</v>
      </c>
      <c r="W98" s="31">
        <f>SUM(I98,K98,M98,O98,Q98,S98)</f>
        <v>0</v>
      </c>
    </row>
    <row r="99" spans="1:23" ht="30" x14ac:dyDescent="0.25">
      <c r="A99" s="6" t="s">
        <v>736</v>
      </c>
      <c r="B99" s="41" t="s">
        <v>708</v>
      </c>
      <c r="E99" s="15" t="s">
        <v>923</v>
      </c>
      <c r="F99" s="15" t="s">
        <v>1063</v>
      </c>
      <c r="G99" s="5" t="s">
        <v>714</v>
      </c>
      <c r="H99" s="5">
        <v>8</v>
      </c>
      <c r="P99" s="31"/>
      <c r="Q99" s="31"/>
      <c r="R99" s="31"/>
      <c r="S99" s="31"/>
      <c r="T99" s="31">
        <f>SUM(H99:S99)</f>
        <v>8</v>
      </c>
      <c r="U99" s="31">
        <f>H99-I99+J99-K99+L99-M99+N99-O99+P99-Q99+R99-S99</f>
        <v>8</v>
      </c>
      <c r="V99" s="31">
        <f>SUM(H99,J99,L99,N99,P99,R99)</f>
        <v>8</v>
      </c>
      <c r="W99" s="31">
        <f>SUM(I99,K99,M99,O99,Q99,S99)</f>
        <v>0</v>
      </c>
    </row>
    <row r="100" spans="1:23" ht="30" x14ac:dyDescent="0.25">
      <c r="A100" s="6" t="s">
        <v>736</v>
      </c>
      <c r="B100" s="41" t="s">
        <v>708</v>
      </c>
      <c r="E100" s="15" t="s">
        <v>957</v>
      </c>
      <c r="F100" s="15"/>
      <c r="G100" s="5" t="s">
        <v>714</v>
      </c>
      <c r="J100" s="5">
        <v>8</v>
      </c>
      <c r="P100" s="31"/>
      <c r="Q100" s="31"/>
      <c r="R100" s="31"/>
      <c r="S100" s="31"/>
      <c r="T100" s="31">
        <f>SUM(H100:S100)</f>
        <v>8</v>
      </c>
      <c r="U100" s="31">
        <f>H100-I100+J100-K100+L100-M100+N100-O100+P100-Q100+R100-S100</f>
        <v>8</v>
      </c>
      <c r="V100" s="31">
        <f>SUM(H100,J100,L100,N100,P100,R100)</f>
        <v>8</v>
      </c>
      <c r="W100" s="31">
        <f>SUM(I100,K100,M100,O100,Q100,S100)</f>
        <v>0</v>
      </c>
    </row>
    <row r="101" spans="1:23" ht="30" x14ac:dyDescent="0.25">
      <c r="A101" s="6" t="s">
        <v>736</v>
      </c>
      <c r="B101" s="48" t="s">
        <v>708</v>
      </c>
      <c r="C101" s="44">
        <v>9</v>
      </c>
      <c r="D101" s="45" t="s">
        <v>888</v>
      </c>
      <c r="E101" s="46" t="s">
        <v>889</v>
      </c>
      <c r="F101" s="46" t="s">
        <v>890</v>
      </c>
      <c r="G101" s="6" t="s">
        <v>713</v>
      </c>
      <c r="H101" s="5">
        <v>3</v>
      </c>
      <c r="N101" s="5">
        <v>2</v>
      </c>
      <c r="P101" s="31">
        <v>1</v>
      </c>
      <c r="Q101" s="31"/>
      <c r="R101" s="31">
        <v>2</v>
      </c>
      <c r="S101" s="31"/>
      <c r="T101" s="31">
        <f>SUM(H101:S101)</f>
        <v>8</v>
      </c>
      <c r="U101" s="31">
        <f>H101-I101+J101-K101+L101-M101+N101-O101+P101-Q101+R101-S101</f>
        <v>8</v>
      </c>
      <c r="V101" s="31">
        <f>SUM(H101,J101,L101,N101,P101,R101)</f>
        <v>8</v>
      </c>
      <c r="W101" s="31">
        <f>SUM(I101,K101,M101,O101,Q101,S101)</f>
        <v>0</v>
      </c>
    </row>
    <row r="102" spans="1:23" ht="15.75" x14ac:dyDescent="0.25">
      <c r="A102" s="6" t="s">
        <v>736</v>
      </c>
      <c r="B102" s="48" t="s">
        <v>708</v>
      </c>
      <c r="C102" s="44">
        <v>6</v>
      </c>
      <c r="D102" s="45" t="s">
        <v>879</v>
      </c>
      <c r="E102" s="46" t="s">
        <v>880</v>
      </c>
      <c r="F102" s="46" t="s">
        <v>881</v>
      </c>
      <c r="G102" s="6" t="s">
        <v>713</v>
      </c>
      <c r="H102" s="5">
        <v>1</v>
      </c>
      <c r="O102" s="5">
        <v>1</v>
      </c>
      <c r="P102" s="31"/>
      <c r="Q102" s="31"/>
      <c r="R102" s="31">
        <v>7</v>
      </c>
      <c r="S102" s="31"/>
      <c r="T102" s="31">
        <f>SUM(H102:S102)</f>
        <v>9</v>
      </c>
      <c r="U102" s="31">
        <f>H102-I102+J102-K102+L102-M102+N102-O102+P102-Q102+R102-S102</f>
        <v>7</v>
      </c>
      <c r="V102" s="31">
        <f>SUM(H102,J102,L102,N102,P102,R102)</f>
        <v>8</v>
      </c>
      <c r="W102" s="31">
        <f>SUM(I102,K102,M102,O102,Q102,S102)</f>
        <v>1</v>
      </c>
    </row>
    <row r="103" spans="1:23" ht="30" x14ac:dyDescent="0.25">
      <c r="A103" s="6" t="s">
        <v>736</v>
      </c>
      <c r="B103" s="48" t="s">
        <v>708</v>
      </c>
      <c r="C103" s="44">
        <v>1</v>
      </c>
      <c r="D103" s="45" t="s">
        <v>867</v>
      </c>
      <c r="E103" s="46" t="s">
        <v>801</v>
      </c>
      <c r="F103" s="46" t="s">
        <v>868</v>
      </c>
      <c r="G103" s="6" t="s">
        <v>713</v>
      </c>
      <c r="N103" s="5">
        <v>1</v>
      </c>
      <c r="P103" s="31">
        <v>1</v>
      </c>
      <c r="Q103" s="31"/>
      <c r="R103" s="31">
        <v>5</v>
      </c>
      <c r="S103" s="31"/>
      <c r="T103" s="31">
        <f>SUM(H103:S103)</f>
        <v>7</v>
      </c>
      <c r="U103" s="31">
        <f>H103-I103+J103-K103+L103-M103+N103-O103+P103-Q103+R103-S103</f>
        <v>7</v>
      </c>
      <c r="V103" s="31">
        <f>SUM(H103,J103,L103,N103,P103,R103)</f>
        <v>7</v>
      </c>
      <c r="W103" s="31">
        <f>SUM(I103,K103,M103,O103,Q103,S103)</f>
        <v>0</v>
      </c>
    </row>
    <row r="104" spans="1:23" ht="15.75" x14ac:dyDescent="0.25">
      <c r="A104" s="6" t="s">
        <v>736</v>
      </c>
      <c r="B104" s="48" t="s">
        <v>708</v>
      </c>
      <c r="C104" s="44">
        <v>11</v>
      </c>
      <c r="D104" s="45" t="s">
        <v>893</v>
      </c>
      <c r="E104" s="46" t="s">
        <v>894</v>
      </c>
      <c r="F104" s="46" t="s">
        <v>895</v>
      </c>
      <c r="G104" s="6" t="s">
        <v>713</v>
      </c>
      <c r="H104" s="5">
        <v>1</v>
      </c>
      <c r="J104" s="5">
        <v>2</v>
      </c>
      <c r="O104" s="5">
        <v>1</v>
      </c>
      <c r="P104" s="31">
        <v>1</v>
      </c>
      <c r="Q104" s="31">
        <v>1</v>
      </c>
      <c r="R104" s="31">
        <v>4</v>
      </c>
      <c r="S104" s="31"/>
      <c r="T104" s="31">
        <f>SUM(H104:S104)</f>
        <v>10</v>
      </c>
      <c r="U104" s="31">
        <f>H104-I104+J104-K104+L104-M104+N104-O104+P104-Q104+R104-S104</f>
        <v>6</v>
      </c>
      <c r="V104" s="31">
        <f>SUM(H104,J104,L104,N104,P104,R104)</f>
        <v>8</v>
      </c>
      <c r="W104" s="31">
        <f>SUM(I104,K104,M104,O104,Q104,S104)</f>
        <v>2</v>
      </c>
    </row>
    <row r="105" spans="1:23" ht="30" x14ac:dyDescent="0.25">
      <c r="A105" s="6" t="s">
        <v>736</v>
      </c>
      <c r="B105" s="41" t="s">
        <v>708</v>
      </c>
      <c r="E105" s="15" t="s">
        <v>980</v>
      </c>
      <c r="F105" s="15" t="s">
        <v>981</v>
      </c>
      <c r="G105" s="5" t="s">
        <v>714</v>
      </c>
      <c r="L105" s="5">
        <v>6</v>
      </c>
      <c r="P105" s="31"/>
      <c r="Q105" s="31"/>
      <c r="R105" s="31"/>
      <c r="S105" s="31"/>
      <c r="T105" s="31">
        <f>SUM(H105:S105)</f>
        <v>6</v>
      </c>
      <c r="U105" s="31">
        <f>H105-I105+J105-K105+L105-M105+N105-O105+P105-Q105+R105-S105</f>
        <v>6</v>
      </c>
      <c r="V105" s="31">
        <f>SUM(H105,J105,L105,N105,P105,R105)</f>
        <v>6</v>
      </c>
      <c r="W105" s="31">
        <f>SUM(I105,K105,M105,O105,Q105,S105)</f>
        <v>0</v>
      </c>
    </row>
    <row r="106" spans="1:23" ht="30" x14ac:dyDescent="0.25">
      <c r="A106" s="6" t="s">
        <v>736</v>
      </c>
      <c r="B106" s="48" t="s">
        <v>708</v>
      </c>
      <c r="C106" s="44">
        <v>5</v>
      </c>
      <c r="D106" s="45" t="s">
        <v>876</v>
      </c>
      <c r="E106" s="46" t="s">
        <v>877</v>
      </c>
      <c r="F106" s="46" t="s">
        <v>878</v>
      </c>
      <c r="G106" s="6" t="s">
        <v>713</v>
      </c>
      <c r="N106" s="5">
        <v>1</v>
      </c>
      <c r="P106" s="31"/>
      <c r="Q106" s="31"/>
      <c r="R106" s="31">
        <v>5</v>
      </c>
      <c r="S106" s="31"/>
      <c r="T106" s="31">
        <f>SUM(H106:S106)</f>
        <v>6</v>
      </c>
      <c r="U106" s="31">
        <f>H106-I106+J106-K106+L106-M106+N106-O106+P106-Q106+R106-S106</f>
        <v>6</v>
      </c>
      <c r="V106" s="31">
        <f>SUM(H106,J106,L106,N106,P106,R106)</f>
        <v>6</v>
      </c>
      <c r="W106" s="31">
        <f>SUM(I106,K106,M106,O106,Q106,S106)</f>
        <v>0</v>
      </c>
    </row>
    <row r="107" spans="1:23" ht="30" x14ac:dyDescent="0.25">
      <c r="A107" s="6" t="s">
        <v>736</v>
      </c>
      <c r="B107" s="48" t="s">
        <v>708</v>
      </c>
      <c r="C107" s="44">
        <v>8</v>
      </c>
      <c r="D107" s="45" t="s">
        <v>885</v>
      </c>
      <c r="E107" s="46" t="s">
        <v>886</v>
      </c>
      <c r="F107" s="46" t="s">
        <v>887</v>
      </c>
      <c r="G107" s="6" t="s">
        <v>713</v>
      </c>
      <c r="H107" s="5">
        <v>1</v>
      </c>
      <c r="L107" s="5">
        <v>1</v>
      </c>
      <c r="N107" s="5">
        <v>1</v>
      </c>
      <c r="P107" s="31">
        <v>1</v>
      </c>
      <c r="Q107" s="31"/>
      <c r="R107" s="31">
        <v>2</v>
      </c>
      <c r="S107" s="31"/>
      <c r="T107" s="31">
        <f>SUM(H107:S107)</f>
        <v>6</v>
      </c>
      <c r="U107" s="31">
        <f>H107-I107+J107-K107+L107-M107+N107-O107+P107-Q107+R107-S107</f>
        <v>6</v>
      </c>
      <c r="V107" s="31">
        <f>SUM(H107,J107,L107,N107,P107,R107)</f>
        <v>6</v>
      </c>
      <c r="W107" s="31">
        <f>SUM(I107,K107,M107,O107,Q107,S107)</f>
        <v>0</v>
      </c>
    </row>
    <row r="108" spans="1:23" ht="15.75" x14ac:dyDescent="0.25">
      <c r="A108" s="6" t="s">
        <v>736</v>
      </c>
      <c r="B108" s="41" t="s">
        <v>708</v>
      </c>
      <c r="E108" s="15" t="s">
        <v>921</v>
      </c>
      <c r="F108" s="15" t="s">
        <v>922</v>
      </c>
      <c r="G108" s="5" t="s">
        <v>714</v>
      </c>
      <c r="H108" s="5">
        <v>5</v>
      </c>
      <c r="P108" s="31"/>
      <c r="Q108" s="31"/>
      <c r="R108" s="31"/>
      <c r="S108" s="31"/>
      <c r="T108" s="31">
        <f>SUM(H108:S108)</f>
        <v>5</v>
      </c>
      <c r="U108" s="31">
        <f>H108-I108+J108-K108+L108-M108+N108-O108+P108-Q108+R108-S108</f>
        <v>5</v>
      </c>
      <c r="V108" s="31">
        <f>SUM(H108,J108,L108,N108,P108,R108)</f>
        <v>5</v>
      </c>
      <c r="W108" s="31">
        <f>SUM(I108,K108,M108,O108,Q108,S108)</f>
        <v>0</v>
      </c>
    </row>
    <row r="109" spans="1:23" ht="15.75" x14ac:dyDescent="0.25">
      <c r="A109" s="6" t="s">
        <v>736</v>
      </c>
      <c r="B109" s="41" t="s">
        <v>708</v>
      </c>
      <c r="E109" s="15" t="s">
        <v>982</v>
      </c>
      <c r="F109" s="15"/>
      <c r="G109" s="5" t="s">
        <v>714</v>
      </c>
      <c r="L109" s="5">
        <v>5</v>
      </c>
      <c r="P109" s="31"/>
      <c r="Q109" s="31"/>
      <c r="R109" s="31"/>
      <c r="S109" s="31"/>
      <c r="T109" s="31">
        <f>SUM(H109:S109)</f>
        <v>5</v>
      </c>
      <c r="U109" s="31">
        <f>H109-I109+J109-K109+L109-M109+N109-O109+P109-Q109+R109-S109</f>
        <v>5</v>
      </c>
      <c r="V109" s="31">
        <f>SUM(H109,J109,L109,N109,P109,R109)</f>
        <v>5</v>
      </c>
      <c r="W109" s="31">
        <f>SUM(I109,K109,M109,O109,Q109,S109)</f>
        <v>0</v>
      </c>
    </row>
    <row r="110" spans="1:23" ht="15.75" x14ac:dyDescent="0.25">
      <c r="A110" s="6" t="s">
        <v>736</v>
      </c>
      <c r="B110" s="41" t="s">
        <v>708</v>
      </c>
      <c r="E110" s="15" t="s">
        <v>984</v>
      </c>
      <c r="F110" s="15"/>
      <c r="G110" s="5" t="s">
        <v>714</v>
      </c>
      <c r="L110" s="5">
        <v>4</v>
      </c>
      <c r="P110" s="31"/>
      <c r="Q110" s="31"/>
      <c r="R110" s="31"/>
      <c r="S110" s="31"/>
      <c r="T110" s="31">
        <f>SUM(H110:S110)</f>
        <v>4</v>
      </c>
      <c r="U110" s="31">
        <f>H110-I110+J110-K110+L110-M110+N110-O110+P110-Q110+R110-S110</f>
        <v>4</v>
      </c>
      <c r="V110" s="31">
        <f>SUM(H110,J110,L110,N110,P110,R110)</f>
        <v>4</v>
      </c>
      <c r="W110" s="31">
        <f>SUM(I110,K110,M110,O110,Q110,S110)</f>
        <v>0</v>
      </c>
    </row>
    <row r="111" spans="1:23" ht="15.75" x14ac:dyDescent="0.25">
      <c r="A111" s="6" t="s">
        <v>736</v>
      </c>
      <c r="B111" s="41" t="s">
        <v>708</v>
      </c>
      <c r="E111" s="15" t="s">
        <v>985</v>
      </c>
      <c r="F111" s="15"/>
      <c r="G111" s="5" t="s">
        <v>714</v>
      </c>
      <c r="L111" s="5">
        <v>4</v>
      </c>
      <c r="P111" s="31"/>
      <c r="Q111" s="31"/>
      <c r="R111" s="31"/>
      <c r="S111" s="31"/>
      <c r="T111" s="31">
        <f>SUM(H111:S111)</f>
        <v>4</v>
      </c>
      <c r="U111" s="31">
        <f>H111-I111+J111-K111+L111-M111+N111-O111+P111-Q111+R111-S111</f>
        <v>4</v>
      </c>
      <c r="V111" s="31">
        <f>SUM(H111,J111,L111,N111,P111,R111)</f>
        <v>4</v>
      </c>
      <c r="W111" s="31">
        <f>SUM(I111,K111,M111,O111,Q111,S111)</f>
        <v>0</v>
      </c>
    </row>
    <row r="112" spans="1:23" ht="30" x14ac:dyDescent="0.25">
      <c r="A112" s="6" t="s">
        <v>736</v>
      </c>
      <c r="B112" s="48" t="s">
        <v>708</v>
      </c>
      <c r="C112" s="44">
        <v>4</v>
      </c>
      <c r="D112" s="45" t="s">
        <v>873</v>
      </c>
      <c r="E112" s="46" t="s">
        <v>874</v>
      </c>
      <c r="F112" s="46" t="s">
        <v>875</v>
      </c>
      <c r="G112" s="6" t="s">
        <v>713</v>
      </c>
      <c r="H112" s="5">
        <v>1</v>
      </c>
      <c r="P112" s="31"/>
      <c r="Q112" s="31"/>
      <c r="R112" s="31">
        <v>3</v>
      </c>
      <c r="S112" s="31"/>
      <c r="T112" s="31">
        <f>SUM(H112:S112)</f>
        <v>4</v>
      </c>
      <c r="U112" s="31">
        <f>H112-I112+J112-K112+L112-M112+N112-O112+P112-Q112+R112-S112</f>
        <v>4</v>
      </c>
      <c r="V112" s="31">
        <f>SUM(H112,J112,L112,N112,P112,R112)</f>
        <v>4</v>
      </c>
      <c r="W112" s="31">
        <f>SUM(I112,K112,M112,O112,Q112,S112)</f>
        <v>0</v>
      </c>
    </row>
    <row r="113" spans="1:23" ht="30" x14ac:dyDescent="0.25">
      <c r="A113" s="6" t="s">
        <v>736</v>
      </c>
      <c r="B113" s="41" t="s">
        <v>708</v>
      </c>
      <c r="C113" s="10" t="s">
        <v>1013</v>
      </c>
      <c r="E113" s="15" t="s">
        <v>924</v>
      </c>
      <c r="F113" s="79" t="s">
        <v>1110</v>
      </c>
      <c r="G113" s="5" t="s">
        <v>714</v>
      </c>
      <c r="H113" s="5">
        <v>3</v>
      </c>
      <c r="N113" s="5">
        <v>1</v>
      </c>
      <c r="P113" s="31"/>
      <c r="Q113" s="31"/>
      <c r="R113" s="31"/>
      <c r="S113" s="31"/>
      <c r="T113" s="31">
        <f>SUM(H113:S113)</f>
        <v>4</v>
      </c>
      <c r="U113" s="31">
        <f>H113-I113+J113-K113+L113-M113+N113-O113+P113-Q113+R113-S113</f>
        <v>4</v>
      </c>
      <c r="V113" s="31">
        <f>SUM(H113,J113,L113,N113,P113,R113)</f>
        <v>4</v>
      </c>
      <c r="W113" s="31">
        <f>SUM(I113,K113,M113,O113,Q113,S113)</f>
        <v>0</v>
      </c>
    </row>
    <row r="114" spans="1:23" ht="15.75" x14ac:dyDescent="0.25">
      <c r="A114" s="6" t="s">
        <v>736</v>
      </c>
      <c r="B114" s="41" t="s">
        <v>708</v>
      </c>
      <c r="E114" s="15" t="s">
        <v>983</v>
      </c>
      <c r="F114" s="15"/>
      <c r="G114" s="5" t="s">
        <v>714</v>
      </c>
      <c r="L114" s="5">
        <v>3</v>
      </c>
      <c r="P114" s="31"/>
      <c r="Q114" s="31"/>
      <c r="R114" s="31"/>
      <c r="S114" s="31"/>
      <c r="T114" s="31">
        <f>SUM(H114:S114)</f>
        <v>3</v>
      </c>
      <c r="U114" s="31">
        <f>H114-I114+J114-K114+L114-M114+N114-O114+P114-Q114+R114-S114</f>
        <v>3</v>
      </c>
      <c r="V114" s="31">
        <f>SUM(H114,J114,L114,N114,P114,R114)</f>
        <v>3</v>
      </c>
      <c r="W114" s="31">
        <f>SUM(I114,K114,M114,O114,Q114,S114)</f>
        <v>0</v>
      </c>
    </row>
    <row r="115" spans="1:23" ht="30" x14ac:dyDescent="0.25">
      <c r="A115" s="6" t="s">
        <v>736</v>
      </c>
      <c r="B115" s="48" t="s">
        <v>708</v>
      </c>
      <c r="C115" s="44">
        <v>7</v>
      </c>
      <c r="D115" s="45" t="s">
        <v>882</v>
      </c>
      <c r="E115" s="46" t="s">
        <v>883</v>
      </c>
      <c r="F115" s="46" t="s">
        <v>884</v>
      </c>
      <c r="G115" s="6" t="s">
        <v>713</v>
      </c>
      <c r="L115" s="5">
        <v>1</v>
      </c>
      <c r="P115" s="31"/>
      <c r="Q115" s="31"/>
      <c r="R115" s="31">
        <v>2</v>
      </c>
      <c r="S115" s="31"/>
      <c r="T115" s="31">
        <f>SUM(H115:S115)</f>
        <v>3</v>
      </c>
      <c r="U115" s="31">
        <f>H115-I115+J115-K115+L115-M115+N115-O115+P115-Q115+R115-S115</f>
        <v>3</v>
      </c>
      <c r="V115" s="31">
        <f>SUM(H115,J115,L115,N115,P115,R115)</f>
        <v>3</v>
      </c>
      <c r="W115" s="31">
        <f>SUM(I115,K115,M115,O115,Q115,S115)</f>
        <v>0</v>
      </c>
    </row>
    <row r="116" spans="1:23" ht="60" x14ac:dyDescent="0.25">
      <c r="A116" s="6" t="s">
        <v>736</v>
      </c>
      <c r="B116" s="41" t="s">
        <v>708</v>
      </c>
      <c r="E116" s="15" t="s">
        <v>925</v>
      </c>
      <c r="F116" s="79" t="s">
        <v>1109</v>
      </c>
      <c r="G116" s="5" t="s">
        <v>714</v>
      </c>
      <c r="H116" s="5">
        <v>2</v>
      </c>
      <c r="N116" s="5">
        <v>1</v>
      </c>
      <c r="P116" s="31"/>
      <c r="Q116" s="31"/>
      <c r="R116" s="31"/>
      <c r="S116" s="31"/>
      <c r="T116" s="31">
        <f>SUM(H116:S116)</f>
        <v>3</v>
      </c>
      <c r="U116" s="31">
        <f>H116-I116+J116-K116+L116-M116+N116-O116+P116-Q116+R116-S116</f>
        <v>3</v>
      </c>
      <c r="V116" s="31">
        <f>SUM(H116,J116,L116,N116,P116,R116)</f>
        <v>3</v>
      </c>
      <c r="W116" s="31">
        <f>SUM(I116,K116,M116,O116,Q116,S116)</f>
        <v>0</v>
      </c>
    </row>
    <row r="117" spans="1:23" ht="30" x14ac:dyDescent="0.25">
      <c r="A117" s="6" t="s">
        <v>736</v>
      </c>
      <c r="B117" s="41" t="s">
        <v>708</v>
      </c>
      <c r="E117" s="15" t="s">
        <v>960</v>
      </c>
      <c r="F117" s="15"/>
      <c r="G117" s="5" t="s">
        <v>714</v>
      </c>
      <c r="J117" s="5">
        <v>2</v>
      </c>
      <c r="P117" s="31"/>
      <c r="Q117" s="31"/>
      <c r="R117" s="31"/>
      <c r="S117" s="31"/>
      <c r="T117" s="31">
        <f>SUM(H117:S117)</f>
        <v>2</v>
      </c>
      <c r="U117" s="31">
        <f>H117-I117+J117-K117+L117-M117+N117-O117+P117-Q117+R117-S117</f>
        <v>2</v>
      </c>
      <c r="V117" s="31">
        <f>SUM(H117,J117,L117,N117,P117,R117)</f>
        <v>2</v>
      </c>
      <c r="W117" s="31">
        <f>SUM(I117,K117,M117,O117,Q117,S117)</f>
        <v>0</v>
      </c>
    </row>
    <row r="118" spans="1:23" ht="15.75" x14ac:dyDescent="0.25">
      <c r="A118" s="6" t="s">
        <v>736</v>
      </c>
      <c r="B118" s="41" t="s">
        <v>708</v>
      </c>
      <c r="E118" s="15" t="s">
        <v>979</v>
      </c>
      <c r="F118" s="15"/>
      <c r="G118" s="5" t="s">
        <v>714</v>
      </c>
      <c r="L118" s="5">
        <v>2</v>
      </c>
      <c r="P118" s="31"/>
      <c r="Q118" s="31"/>
      <c r="R118" s="31"/>
      <c r="S118" s="31"/>
      <c r="T118" s="31">
        <f>SUM(H118:S118)</f>
        <v>2</v>
      </c>
      <c r="U118" s="31">
        <f>H118-I118+J118-K118+L118-M118+N118-O118+P118-Q118+R118-S118</f>
        <v>2</v>
      </c>
      <c r="V118" s="31">
        <f>SUM(H118,J118,L118,N118,P118,R118)</f>
        <v>2</v>
      </c>
      <c r="W118" s="31">
        <f>SUM(I118,K118,M118,O118,Q118,S118)</f>
        <v>0</v>
      </c>
    </row>
    <row r="119" spans="1:23" ht="45" x14ac:dyDescent="0.25">
      <c r="A119" s="10" t="s">
        <v>1024</v>
      </c>
      <c r="B119" s="68" t="s">
        <v>708</v>
      </c>
      <c r="E119" s="62" t="s">
        <v>1076</v>
      </c>
      <c r="F119" s="62" t="s">
        <v>1111</v>
      </c>
      <c r="G119" s="5" t="s">
        <v>714</v>
      </c>
      <c r="N119" s="15">
        <v>2</v>
      </c>
      <c r="P119" s="31"/>
      <c r="Q119" s="31"/>
      <c r="R119" s="31"/>
      <c r="S119" s="31"/>
      <c r="T119" s="31">
        <f>SUM(H119:S119)</f>
        <v>2</v>
      </c>
      <c r="U119" s="31">
        <f>H119-I119+J119-K119+L119-M119+N119-O119+P119-Q119+R119-S119</f>
        <v>2</v>
      </c>
      <c r="V119" s="31">
        <f>SUM(H119,J119,L119,N119,P119,R119)</f>
        <v>2</v>
      </c>
      <c r="W119" s="31">
        <f>SUM(I119,K119,M119,O119,Q119,S119)</f>
        <v>0</v>
      </c>
    </row>
    <row r="120" spans="1:23" ht="15.75" x14ac:dyDescent="0.25">
      <c r="A120" s="6" t="s">
        <v>736</v>
      </c>
      <c r="B120" s="41" t="s">
        <v>708</v>
      </c>
      <c r="E120" s="15" t="s">
        <v>920</v>
      </c>
      <c r="F120" s="15"/>
      <c r="G120" s="5" t="s">
        <v>714</v>
      </c>
      <c r="H120" s="5">
        <v>1</v>
      </c>
      <c r="P120" s="31"/>
      <c r="Q120" s="31"/>
      <c r="R120" s="31"/>
      <c r="S120" s="31"/>
      <c r="T120" s="31">
        <f>SUM(H120:S120)</f>
        <v>1</v>
      </c>
      <c r="U120" s="31">
        <f>H120-I120+J120-K120+L120-M120+N120-O120+P120-Q120+R120-S120</f>
        <v>1</v>
      </c>
      <c r="V120" s="31">
        <f>SUM(H120,J120,L120,N120,P120,R120)</f>
        <v>1</v>
      </c>
      <c r="W120" s="31">
        <f>SUM(I120,K120,M120,O120,Q120,S120)</f>
        <v>0</v>
      </c>
    </row>
    <row r="121" spans="1:23" ht="15.75" x14ac:dyDescent="0.25">
      <c r="A121" s="6" t="s">
        <v>736</v>
      </c>
      <c r="B121" s="41" t="s">
        <v>708</v>
      </c>
      <c r="E121" s="15" t="s">
        <v>959</v>
      </c>
      <c r="F121" s="15"/>
      <c r="G121" s="5" t="s">
        <v>714</v>
      </c>
      <c r="J121" s="5">
        <v>1</v>
      </c>
      <c r="P121" s="31"/>
      <c r="Q121" s="31"/>
      <c r="R121" s="31"/>
      <c r="S121" s="31"/>
      <c r="T121" s="31">
        <f>SUM(H121:S121)</f>
        <v>1</v>
      </c>
      <c r="U121" s="31">
        <f>H121-I121+J121-K121+L121-M121+N121-O121+P121-Q121+R121-S121</f>
        <v>1</v>
      </c>
      <c r="V121" s="31">
        <f>SUM(H121,J121,L121,N121,P121,R121)</f>
        <v>1</v>
      </c>
      <c r="W121" s="31">
        <f>SUM(I121,K121,M121,O121,Q121,S121)</f>
        <v>0</v>
      </c>
    </row>
    <row r="122" spans="1:23" ht="15.75" x14ac:dyDescent="0.25">
      <c r="A122" s="6" t="s">
        <v>736</v>
      </c>
      <c r="B122" s="41" t="s">
        <v>708</v>
      </c>
      <c r="E122" s="15" t="s">
        <v>961</v>
      </c>
      <c r="F122" s="15"/>
      <c r="G122" s="5" t="s">
        <v>714</v>
      </c>
      <c r="J122" s="5">
        <v>1</v>
      </c>
      <c r="P122" s="31"/>
      <c r="Q122" s="31"/>
      <c r="R122" s="31"/>
      <c r="S122" s="31"/>
      <c r="T122" s="31">
        <f>SUM(H122:S122)</f>
        <v>1</v>
      </c>
      <c r="U122" s="31">
        <f>H122-I122+J122-K122+L122-M122+N122-O122+P122-Q122+R122-S122</f>
        <v>1</v>
      </c>
      <c r="V122" s="31">
        <f>SUM(H122,J122,L122,N122,P122,R122)</f>
        <v>1</v>
      </c>
      <c r="W122" s="31">
        <f>SUM(I122,K122,M122,O122,Q122,S122)</f>
        <v>0</v>
      </c>
    </row>
    <row r="123" spans="1:23" ht="15.75" x14ac:dyDescent="0.25">
      <c r="A123" s="6" t="s">
        <v>736</v>
      </c>
      <c r="B123" s="41" t="s">
        <v>708</v>
      </c>
      <c r="E123" s="15" t="s">
        <v>962</v>
      </c>
      <c r="F123" s="15"/>
      <c r="G123" s="5" t="s">
        <v>714</v>
      </c>
      <c r="J123" s="5">
        <v>1</v>
      </c>
      <c r="P123" s="31"/>
      <c r="Q123" s="31"/>
      <c r="R123" s="31"/>
      <c r="S123" s="31"/>
      <c r="T123" s="31">
        <f>SUM(H123:S123)</f>
        <v>1</v>
      </c>
      <c r="U123" s="31">
        <f>H123-I123+J123-K123+L123-M123+N123-O123+P123-Q123+R123-S123</f>
        <v>1</v>
      </c>
      <c r="V123" s="31">
        <f>SUM(H123,J123,L123,N123,P123,R123)</f>
        <v>1</v>
      </c>
      <c r="W123" s="31">
        <f>SUM(I123,K123,M123,O123,Q123,S123)</f>
        <v>0</v>
      </c>
    </row>
    <row r="124" spans="1:23" ht="15.75" x14ac:dyDescent="0.25">
      <c r="A124" s="6" t="s">
        <v>736</v>
      </c>
      <c r="B124" s="41" t="s">
        <v>708</v>
      </c>
      <c r="E124" s="15" t="s">
        <v>978</v>
      </c>
      <c r="F124" s="15"/>
      <c r="G124" s="5" t="s">
        <v>714</v>
      </c>
      <c r="L124" s="5">
        <v>1</v>
      </c>
      <c r="P124" s="31"/>
      <c r="Q124" s="31"/>
      <c r="R124" s="31"/>
      <c r="S124" s="31"/>
      <c r="T124" s="31">
        <f>SUM(H124:S124)</f>
        <v>1</v>
      </c>
      <c r="U124" s="31">
        <f>H124-I124+J124-K124+L124-M124+N124-O124+P124-Q124+R124-S124</f>
        <v>1</v>
      </c>
      <c r="V124" s="31">
        <f>SUM(H124,J124,L124,N124,P124,R124)</f>
        <v>1</v>
      </c>
      <c r="W124" s="31">
        <f>SUM(I124,K124,M124,O124,Q124,S124)</f>
        <v>0</v>
      </c>
    </row>
    <row r="125" spans="1:23" ht="45" x14ac:dyDescent="0.25">
      <c r="A125" s="6" t="s">
        <v>1024</v>
      </c>
      <c r="B125" s="64" t="s">
        <v>708</v>
      </c>
      <c r="E125" s="62" t="s">
        <v>1032</v>
      </c>
      <c r="G125" s="5" t="s">
        <v>714</v>
      </c>
      <c r="M125" s="15"/>
      <c r="N125" s="15">
        <v>1</v>
      </c>
      <c r="O125" s="15"/>
      <c r="P125" s="16"/>
      <c r="Q125" s="16"/>
      <c r="R125" s="16"/>
      <c r="S125" s="16"/>
      <c r="T125" s="31">
        <f>SUM(H125:S125)</f>
        <v>1</v>
      </c>
      <c r="U125" s="31">
        <f>H125-I125+J125-K125+L125-M125+N125-O125+P125-Q125+R125-S125</f>
        <v>1</v>
      </c>
      <c r="V125" s="31">
        <f>SUM(H125,J125,L125,N125,P125,R125)</f>
        <v>1</v>
      </c>
      <c r="W125" s="31">
        <f>SUM(I125,K125,M125,O125,Q125,S125)</f>
        <v>0</v>
      </c>
    </row>
    <row r="126" spans="1:23" ht="45" x14ac:dyDescent="0.25">
      <c r="A126" s="6" t="s">
        <v>1024</v>
      </c>
      <c r="B126" s="64" t="s">
        <v>708</v>
      </c>
      <c r="E126" s="62" t="s">
        <v>1033</v>
      </c>
      <c r="G126" s="5" t="s">
        <v>714</v>
      </c>
      <c r="M126" s="15"/>
      <c r="N126" s="15">
        <v>1</v>
      </c>
      <c r="O126" s="15"/>
      <c r="P126" s="16"/>
      <c r="Q126" s="16"/>
      <c r="R126" s="16"/>
      <c r="S126" s="16"/>
      <c r="T126" s="31">
        <f>SUM(H126:S126)</f>
        <v>1</v>
      </c>
      <c r="U126" s="31">
        <f>H126-I126+J126-K126+L126-M126+N126-O126+P126-Q126+R126-S126</f>
        <v>1</v>
      </c>
      <c r="V126" s="31">
        <f>SUM(H126,J126,L126,N126,P126,R126)</f>
        <v>1</v>
      </c>
      <c r="W126" s="31">
        <f>SUM(I126,K126,M126,O126,Q126,S126)</f>
        <v>0</v>
      </c>
    </row>
    <row r="127" spans="1:23" ht="60" x14ac:dyDescent="0.25">
      <c r="A127" s="6" t="s">
        <v>1024</v>
      </c>
      <c r="B127" s="64" t="s">
        <v>708</v>
      </c>
      <c r="D127" s="10" t="s">
        <v>1099</v>
      </c>
      <c r="E127" s="62" t="s">
        <v>1098</v>
      </c>
      <c r="F127" s="62" t="s">
        <v>1043</v>
      </c>
      <c r="G127" s="5" t="s">
        <v>714</v>
      </c>
      <c r="N127" s="5">
        <v>1</v>
      </c>
      <c r="P127" s="31"/>
      <c r="Q127" s="31"/>
      <c r="R127" s="31"/>
      <c r="S127" s="31"/>
      <c r="T127" s="31">
        <f>SUM(H127:S127)</f>
        <v>1</v>
      </c>
      <c r="U127" s="31">
        <f>H127-I127+J127-K127+L127-M127+N127-O127+P127-Q127+R127-S127</f>
        <v>1</v>
      </c>
      <c r="V127" s="31">
        <f>SUM(H127,J127,L127,N127,P127,R127)</f>
        <v>1</v>
      </c>
      <c r="W127" s="31">
        <f>SUM(I127,K127,M127,O127,Q127,S127)</f>
        <v>0</v>
      </c>
    </row>
    <row r="128" spans="1:23" ht="30" x14ac:dyDescent="0.25">
      <c r="A128" s="6" t="s">
        <v>1024</v>
      </c>
      <c r="B128" s="64" t="s">
        <v>708</v>
      </c>
      <c r="E128" s="62" t="s">
        <v>1034</v>
      </c>
      <c r="G128" s="5" t="s">
        <v>714</v>
      </c>
      <c r="N128" s="5">
        <v>1</v>
      </c>
      <c r="P128" s="31"/>
      <c r="Q128" s="31"/>
      <c r="R128" s="31"/>
      <c r="S128" s="31"/>
      <c r="T128" s="31">
        <f>SUM(H128:S128)</f>
        <v>1</v>
      </c>
      <c r="U128" s="31">
        <f>H128-I128+J128-K128+L128-M128+N128-O128+P128-Q128+R128-S128</f>
        <v>1</v>
      </c>
      <c r="V128" s="31">
        <f>SUM(H128,J128,L128,N128,P128,R128)</f>
        <v>1</v>
      </c>
      <c r="W128" s="31">
        <f>SUM(I128,K128,M128,O128,Q128,S128)</f>
        <v>0</v>
      </c>
    </row>
    <row r="129" spans="1:23" ht="15.75" x14ac:dyDescent="0.25">
      <c r="A129" s="6" t="s">
        <v>1024</v>
      </c>
      <c r="B129" s="64" t="s">
        <v>708</v>
      </c>
      <c r="E129" s="62" t="s">
        <v>1035</v>
      </c>
      <c r="G129" s="5" t="s">
        <v>714</v>
      </c>
      <c r="N129" s="5">
        <v>1</v>
      </c>
      <c r="P129" s="31"/>
      <c r="Q129" s="31"/>
      <c r="R129" s="31"/>
      <c r="S129" s="31"/>
      <c r="T129" s="31">
        <f>SUM(H129:S129)</f>
        <v>1</v>
      </c>
      <c r="U129" s="31">
        <f>H129-I129+J129-K129+L129-M129+N129-O129+P129-Q129+R129-S129</f>
        <v>1</v>
      </c>
      <c r="V129" s="31">
        <f>SUM(H129,J129,L129,N129,P129,R129)</f>
        <v>1</v>
      </c>
      <c r="W129" s="31">
        <f>SUM(I129,K129,M129,O129,Q129,S129)</f>
        <v>0</v>
      </c>
    </row>
    <row r="130" spans="1:23" ht="45" x14ac:dyDescent="0.25">
      <c r="A130" s="6" t="s">
        <v>1024</v>
      </c>
      <c r="B130" s="64" t="s">
        <v>708</v>
      </c>
      <c r="E130" s="62" t="s">
        <v>1101</v>
      </c>
      <c r="F130" s="62" t="s">
        <v>1036</v>
      </c>
      <c r="G130" s="5" t="s">
        <v>714</v>
      </c>
      <c r="N130" s="5">
        <v>1</v>
      </c>
      <c r="P130" s="31"/>
      <c r="Q130" s="31"/>
      <c r="R130" s="31"/>
      <c r="S130" s="31"/>
      <c r="T130" s="31">
        <f>SUM(H130:S130)</f>
        <v>1</v>
      </c>
      <c r="U130" s="31">
        <f>H130-I130+J130-K130+L130-M130+N130-O130+P130-Q130+R130-S130</f>
        <v>1</v>
      </c>
      <c r="V130" s="31">
        <f>SUM(H130,J130,L130,N130,P130,R130)</f>
        <v>1</v>
      </c>
      <c r="W130" s="31">
        <f>SUM(I130,K130,M130,O130,Q130,S130)</f>
        <v>0</v>
      </c>
    </row>
    <row r="131" spans="1:23" ht="45" x14ac:dyDescent="0.25">
      <c r="A131" s="6" t="s">
        <v>1024</v>
      </c>
      <c r="B131" s="64" t="s">
        <v>708</v>
      </c>
      <c r="E131" s="62" t="s">
        <v>1100</v>
      </c>
      <c r="F131" s="62" t="s">
        <v>1037</v>
      </c>
      <c r="G131" s="5" t="s">
        <v>714</v>
      </c>
      <c r="N131" s="5">
        <v>1</v>
      </c>
      <c r="P131" s="31"/>
      <c r="Q131" s="31"/>
      <c r="R131" s="31"/>
      <c r="S131" s="31"/>
      <c r="T131" s="31">
        <f>SUM(H131:S131)</f>
        <v>1</v>
      </c>
      <c r="U131" s="31">
        <f>H131-I131+J131-K131+L131-M131+N131-O131+P131-Q131+R131-S131</f>
        <v>1</v>
      </c>
      <c r="V131" s="31">
        <f>SUM(H131,J131,L131,N131,P131,R131)</f>
        <v>1</v>
      </c>
      <c r="W131" s="31">
        <f>SUM(I131,K131,M131,O131,Q131,S131)</f>
        <v>0</v>
      </c>
    </row>
    <row r="132" spans="1:23" ht="30" x14ac:dyDescent="0.25">
      <c r="A132" s="10" t="s">
        <v>1024</v>
      </c>
      <c r="B132" s="68" t="s">
        <v>708</v>
      </c>
      <c r="E132" s="62" t="s">
        <v>1102</v>
      </c>
      <c r="G132" s="5" t="s">
        <v>714</v>
      </c>
      <c r="N132" s="15">
        <v>1</v>
      </c>
      <c r="P132" s="31"/>
      <c r="Q132" s="31"/>
      <c r="R132" s="31"/>
      <c r="S132" s="31"/>
      <c r="T132" s="31">
        <f>SUM(H132:S132)</f>
        <v>1</v>
      </c>
      <c r="U132" s="31">
        <f>H132-I132+J132-K132+L132-M132+N132-O132+P132-Q132+R132-S132</f>
        <v>1</v>
      </c>
      <c r="V132" s="31">
        <f>SUM(H132,J132,L132,N132,P132,R132)</f>
        <v>1</v>
      </c>
      <c r="W132" s="31">
        <f>SUM(I132,K132,M132,O132,Q132,S132)</f>
        <v>0</v>
      </c>
    </row>
    <row r="133" spans="1:23" x14ac:dyDescent="0.25">
      <c r="A133" s="10" t="s">
        <v>1024</v>
      </c>
      <c r="B133" s="68" t="s">
        <v>708</v>
      </c>
      <c r="E133" s="62" t="s">
        <v>1075</v>
      </c>
      <c r="G133" s="5" t="s">
        <v>714</v>
      </c>
      <c r="N133" s="15">
        <v>1</v>
      </c>
      <c r="P133" s="31"/>
      <c r="Q133" s="31"/>
      <c r="R133" s="31"/>
      <c r="S133" s="31"/>
      <c r="T133" s="31">
        <f>SUM(H133:S133)</f>
        <v>1</v>
      </c>
      <c r="U133" s="31">
        <f>H133-I133+J133-K133+L133-M133+N133-O133+P133-Q133+R133-S133</f>
        <v>1</v>
      </c>
      <c r="V133" s="31">
        <f>SUM(H133,J133,L133,N133,P133,R133)</f>
        <v>1</v>
      </c>
      <c r="W133" s="31">
        <f>SUM(I133,K133,M133,O133,Q133,S133)</f>
        <v>0</v>
      </c>
    </row>
    <row r="134" spans="1:23" ht="45" x14ac:dyDescent="0.25">
      <c r="A134" s="10" t="s">
        <v>1024</v>
      </c>
      <c r="B134" s="68" t="s">
        <v>708</v>
      </c>
      <c r="E134" s="62" t="s">
        <v>1080</v>
      </c>
      <c r="G134" s="5" t="s">
        <v>714</v>
      </c>
      <c r="N134" s="15">
        <v>1</v>
      </c>
      <c r="R134" s="31"/>
      <c r="S134" s="31"/>
      <c r="T134" s="31">
        <f>SUM(H134:S134)</f>
        <v>1</v>
      </c>
      <c r="U134" s="31">
        <f>H134-I134+J134-K134+L134-M134+N134-O134+P134-Q134+R134-S134</f>
        <v>1</v>
      </c>
      <c r="V134" s="31">
        <f>SUM(H134,J134,L134,N134,P134,R134)</f>
        <v>1</v>
      </c>
      <c r="W134" s="31">
        <f>SUM(I134,K134,M134,O134,Q134,S134)</f>
        <v>0</v>
      </c>
    </row>
    <row r="135" spans="1:23" ht="45" x14ac:dyDescent="0.25">
      <c r="A135" s="21" t="s">
        <v>1024</v>
      </c>
      <c r="B135" s="88" t="s">
        <v>708</v>
      </c>
      <c r="C135" s="21"/>
      <c r="D135" s="21"/>
      <c r="E135" s="69" t="s">
        <v>1077</v>
      </c>
      <c r="F135" s="31"/>
      <c r="G135" s="31" t="s">
        <v>714</v>
      </c>
      <c r="H135" s="31"/>
      <c r="I135" s="31"/>
      <c r="J135" s="31"/>
      <c r="K135" s="31"/>
      <c r="L135" s="31"/>
      <c r="M135" s="31"/>
      <c r="N135" s="16">
        <v>1</v>
      </c>
      <c r="O135" s="31"/>
      <c r="P135" s="31"/>
      <c r="Q135" s="31"/>
      <c r="R135" s="31"/>
      <c r="S135" s="31"/>
      <c r="T135" s="31">
        <f>SUM(H135:S135)</f>
        <v>1</v>
      </c>
      <c r="U135" s="31">
        <f>H135-I135+J135-K135+L135-M135+N135-O135+P135-Q135+R135-S135</f>
        <v>1</v>
      </c>
      <c r="V135" s="31">
        <f>SUM(H135,J135,L135,N135,P135,R135)</f>
        <v>1</v>
      </c>
      <c r="W135" s="31">
        <f>SUM(I135,K135,M135,O135,Q135,S135)</f>
        <v>0</v>
      </c>
    </row>
    <row r="136" spans="1:23" ht="30" x14ac:dyDescent="0.25">
      <c r="A136" s="10" t="s">
        <v>1024</v>
      </c>
      <c r="B136" s="68" t="s">
        <v>708</v>
      </c>
      <c r="E136" s="62" t="s">
        <v>1097</v>
      </c>
      <c r="F136" s="62" t="s">
        <v>1078</v>
      </c>
      <c r="G136" s="5" t="s">
        <v>714</v>
      </c>
      <c r="N136" s="15">
        <v>1</v>
      </c>
      <c r="P136" s="31"/>
      <c r="Q136" s="31"/>
      <c r="R136" s="31"/>
      <c r="S136" s="31"/>
      <c r="T136" s="31">
        <f>SUM(H136:S136)</f>
        <v>1</v>
      </c>
      <c r="U136" s="31">
        <f>H136-I136+J136-K136+L136-M136+N136-O136+P136-Q136+R136-S136</f>
        <v>1</v>
      </c>
      <c r="V136" s="31">
        <f>SUM(H136,J136,L136,N136,P136,R136)</f>
        <v>1</v>
      </c>
      <c r="W136" s="31">
        <f>SUM(I136,K136,M136,O136,Q136,S136)</f>
        <v>0</v>
      </c>
    </row>
    <row r="137" spans="1:23" ht="60" x14ac:dyDescent="0.25">
      <c r="A137" s="10" t="s">
        <v>1024</v>
      </c>
      <c r="B137" s="68" t="s">
        <v>708</v>
      </c>
      <c r="E137" s="62" t="s">
        <v>1081</v>
      </c>
      <c r="G137" s="5" t="s">
        <v>714</v>
      </c>
      <c r="N137" s="15">
        <v>1</v>
      </c>
      <c r="P137" s="31"/>
      <c r="Q137" s="31"/>
      <c r="R137" s="31"/>
      <c r="S137" s="31"/>
      <c r="T137" s="31">
        <f>SUM(H137:S137)</f>
        <v>1</v>
      </c>
      <c r="U137" s="31">
        <f>H137-I137+J137-K137+L137-M137+N137-O137+P137-Q137+R137-S137</f>
        <v>1</v>
      </c>
      <c r="V137" s="31">
        <f>SUM(H137,J137,L137,N137,P137,R137)</f>
        <v>1</v>
      </c>
      <c r="W137" s="31">
        <f>SUM(I137,K137,M137,O137,Q137,S137)</f>
        <v>0</v>
      </c>
    </row>
    <row r="138" spans="1:23" ht="90" x14ac:dyDescent="0.25">
      <c r="A138" s="10" t="s">
        <v>1024</v>
      </c>
      <c r="B138" s="68" t="s">
        <v>708</v>
      </c>
      <c r="E138" s="62" t="s">
        <v>1103</v>
      </c>
      <c r="F138" s="62" t="s">
        <v>1079</v>
      </c>
      <c r="G138" s="5" t="s">
        <v>714</v>
      </c>
      <c r="N138" s="15">
        <v>1</v>
      </c>
      <c r="P138" s="31"/>
      <c r="Q138" s="31"/>
      <c r="R138" s="31"/>
      <c r="S138" s="31"/>
      <c r="T138" s="31">
        <f>SUM(H138:S138)</f>
        <v>1</v>
      </c>
      <c r="U138" s="31">
        <f>H138-I138+J138-K138+L138-M138+N138-O138+P138-Q138+R138-S138</f>
        <v>1</v>
      </c>
      <c r="V138" s="31">
        <f>SUM(H138,J138,L138,N138,P138,R138)</f>
        <v>1</v>
      </c>
      <c r="W138" s="31">
        <f>SUM(I138,K138,M138,O138,Q138,S138)</f>
        <v>0</v>
      </c>
    </row>
    <row r="139" spans="1:23" ht="45" x14ac:dyDescent="0.25">
      <c r="A139" s="10" t="s">
        <v>1024</v>
      </c>
      <c r="B139" s="68" t="s">
        <v>708</v>
      </c>
      <c r="E139" s="62" t="s">
        <v>1036</v>
      </c>
      <c r="G139" s="5" t="s">
        <v>714</v>
      </c>
      <c r="N139" s="15">
        <v>1</v>
      </c>
      <c r="P139" s="31"/>
      <c r="Q139" s="31"/>
      <c r="R139" s="31"/>
      <c r="S139" s="31"/>
      <c r="T139" s="31">
        <f>SUM(H139:S139)</f>
        <v>1</v>
      </c>
      <c r="U139" s="31">
        <f>H139-I139+J139-K139+L139-M139+N139-O139+P139-Q139+R139-S139</f>
        <v>1</v>
      </c>
      <c r="V139" s="31">
        <f>SUM(H139,J139,L139,N139,P139,R139)</f>
        <v>1</v>
      </c>
      <c r="W139" s="31">
        <f>SUM(I139,K139,M139,O139,Q139,S139)</f>
        <v>0</v>
      </c>
    </row>
    <row r="140" spans="1:23" ht="15.75" x14ac:dyDescent="0.25">
      <c r="A140" s="6" t="s">
        <v>736</v>
      </c>
      <c r="B140" s="41" t="s">
        <v>708</v>
      </c>
      <c r="E140" s="15" t="s">
        <v>958</v>
      </c>
      <c r="F140" s="15"/>
      <c r="G140" s="5" t="s">
        <v>714</v>
      </c>
      <c r="P140" s="31"/>
      <c r="Q140" s="31"/>
      <c r="R140" s="31"/>
      <c r="S140" s="31"/>
      <c r="T140" s="31">
        <f>SUM(H140:S140)</f>
        <v>0</v>
      </c>
      <c r="U140" s="31">
        <f>H140-I140+J140-K140+L140-M140+N140-O140+P140-Q140+R140-S140</f>
        <v>0</v>
      </c>
      <c r="V140" s="31">
        <f>SUM(H140,J140,L140,N140,P140,R140)</f>
        <v>0</v>
      </c>
      <c r="W140" s="31">
        <f>SUM(I140,K140,M140,O140,Q140,S140)</f>
        <v>0</v>
      </c>
    </row>
    <row r="141" spans="1:23" ht="15.75" x14ac:dyDescent="0.25">
      <c r="A141" s="6" t="s">
        <v>736</v>
      </c>
      <c r="B141" s="41" t="s">
        <v>708</v>
      </c>
      <c r="E141" s="15" t="s">
        <v>986</v>
      </c>
      <c r="F141" s="15"/>
      <c r="G141" s="5" t="s">
        <v>714</v>
      </c>
      <c r="P141" s="31"/>
      <c r="Q141" s="31"/>
      <c r="R141" s="31"/>
      <c r="S141" s="31"/>
      <c r="T141" s="31">
        <f>SUM(H141:S141)</f>
        <v>0</v>
      </c>
      <c r="U141" s="31">
        <f>H141-I141+J141-K141+L141-M141+N141-O141+P141-Q141+R141-S141</f>
        <v>0</v>
      </c>
      <c r="V141" s="31">
        <f>SUM(H141,J141,L141,N141,P141,R141)</f>
        <v>0</v>
      </c>
      <c r="W141" s="31">
        <f>SUM(I141,K141,M141,O141,Q141,S141)</f>
        <v>0</v>
      </c>
    </row>
    <row r="142" spans="1:23" ht="15.75" x14ac:dyDescent="0.25">
      <c r="A142" s="6" t="s">
        <v>736</v>
      </c>
      <c r="B142" s="87" t="s">
        <v>710</v>
      </c>
      <c r="C142" s="44">
        <v>1</v>
      </c>
      <c r="D142" s="45" t="s">
        <v>902</v>
      </c>
      <c r="E142" s="46" t="s">
        <v>903</v>
      </c>
      <c r="F142" s="46" t="s">
        <v>904</v>
      </c>
      <c r="G142" s="6" t="s">
        <v>713</v>
      </c>
      <c r="H142" s="5">
        <v>6</v>
      </c>
      <c r="J142" s="5">
        <v>8</v>
      </c>
      <c r="L142" s="5">
        <v>10</v>
      </c>
      <c r="N142" s="5">
        <v>1</v>
      </c>
      <c r="O142" s="5">
        <v>2</v>
      </c>
      <c r="P142" s="31">
        <v>2</v>
      </c>
      <c r="Q142" s="31"/>
      <c r="R142" s="31">
        <v>64</v>
      </c>
      <c r="S142" s="31"/>
      <c r="T142" s="31">
        <f>SUM(H142:S142)</f>
        <v>93</v>
      </c>
      <c r="U142" s="31">
        <f>H142-I142+J142-K142+L142-M142+N142-O142+P142-Q142+R142-S142</f>
        <v>89</v>
      </c>
      <c r="V142" s="31">
        <f>SUM(H142,J142,L142,N142,P142,R142)</f>
        <v>91</v>
      </c>
      <c r="W142" s="31">
        <f>SUM(I142,K142,M142,O142,Q142,S142)</f>
        <v>2</v>
      </c>
    </row>
    <row r="143" spans="1:23" ht="150" x14ac:dyDescent="0.25">
      <c r="A143" s="6" t="s">
        <v>736</v>
      </c>
      <c r="B143" s="42" t="s">
        <v>710</v>
      </c>
      <c r="E143" s="15" t="s">
        <v>928</v>
      </c>
      <c r="F143" s="15" t="s">
        <v>1048</v>
      </c>
      <c r="G143" s="5" t="s">
        <v>714</v>
      </c>
      <c r="H143" s="5">
        <v>10</v>
      </c>
      <c r="I143" s="5">
        <v>2</v>
      </c>
      <c r="L143" s="5">
        <v>14</v>
      </c>
      <c r="M143" s="5">
        <v>2</v>
      </c>
      <c r="N143" s="5">
        <v>1</v>
      </c>
      <c r="P143" s="31"/>
      <c r="Q143" s="31"/>
      <c r="R143" s="31"/>
      <c r="S143" s="31"/>
      <c r="T143" s="31">
        <f>SUM(H143:S143)</f>
        <v>29</v>
      </c>
      <c r="U143" s="31">
        <f>H143-I143+J143-K143+L143-M143+N143-O143+P143-Q143+R143-S143</f>
        <v>21</v>
      </c>
      <c r="V143" s="31">
        <f>SUM(H143,J143,L143,N143,P143,R143)</f>
        <v>25</v>
      </c>
      <c r="W143" s="31">
        <f>SUM(I143,K143,M143,O143,Q143,S143)</f>
        <v>4</v>
      </c>
    </row>
    <row r="144" spans="1:23" ht="30" x14ac:dyDescent="0.25">
      <c r="A144" s="6" t="s">
        <v>736</v>
      </c>
      <c r="B144" s="42" t="s">
        <v>710</v>
      </c>
      <c r="E144" s="15" t="s">
        <v>1061</v>
      </c>
      <c r="F144" s="15"/>
      <c r="G144" s="5" t="s">
        <v>714</v>
      </c>
      <c r="J144" s="5">
        <v>7</v>
      </c>
      <c r="P144" s="31"/>
      <c r="Q144" s="31"/>
      <c r="R144" s="31"/>
      <c r="S144" s="31"/>
      <c r="T144" s="31">
        <f>SUM(H144:S144)</f>
        <v>7</v>
      </c>
      <c r="U144" s="31">
        <f>H144-I144+J144-K144+L144-M144+N144-O144+P144-Q144+R144-S144</f>
        <v>7</v>
      </c>
      <c r="V144" s="31">
        <f>SUM(H144,J144,L144,N144,P144,R144)</f>
        <v>7</v>
      </c>
      <c r="W144" s="31">
        <f>SUM(I144,K144,M144,O144,Q144,S144)</f>
        <v>0</v>
      </c>
    </row>
    <row r="145" spans="1:23" ht="60" x14ac:dyDescent="0.25">
      <c r="A145" s="6" t="s">
        <v>736</v>
      </c>
      <c r="B145" s="42" t="s">
        <v>710</v>
      </c>
      <c r="E145" s="15" t="s">
        <v>932</v>
      </c>
      <c r="F145" s="15" t="s">
        <v>1107</v>
      </c>
      <c r="G145" s="5" t="s">
        <v>714</v>
      </c>
      <c r="H145" s="5">
        <v>6</v>
      </c>
      <c r="N145" s="5">
        <v>1</v>
      </c>
      <c r="P145" s="31"/>
      <c r="Q145" s="31"/>
      <c r="R145" s="31"/>
      <c r="S145" s="31"/>
      <c r="T145" s="31">
        <f>SUM(H145:S145)</f>
        <v>7</v>
      </c>
      <c r="U145" s="31">
        <f>H145-I145+J145-K145+L145-M145+N145-O145+P145-Q145+R145-S145</f>
        <v>7</v>
      </c>
      <c r="V145" s="31">
        <f>SUM(H145,J145,L145,N145,P145,R145)</f>
        <v>7</v>
      </c>
      <c r="W145" s="31">
        <f>SUM(I145,K145,M145,O145,Q145,S145)</f>
        <v>0</v>
      </c>
    </row>
    <row r="146" spans="1:23" ht="15.75" x14ac:dyDescent="0.25">
      <c r="A146" s="6" t="s">
        <v>736</v>
      </c>
      <c r="B146" s="42" t="s">
        <v>710</v>
      </c>
      <c r="E146" s="15" t="s">
        <v>929</v>
      </c>
      <c r="F146" s="15"/>
      <c r="G146" s="5" t="s">
        <v>714</v>
      </c>
      <c r="H146" s="5">
        <v>5</v>
      </c>
      <c r="P146" s="31"/>
      <c r="Q146" s="31"/>
      <c r="R146" s="31"/>
      <c r="S146" s="31"/>
      <c r="T146" s="31">
        <f>SUM(H146:S146)</f>
        <v>5</v>
      </c>
      <c r="U146" s="31">
        <f>H146-I146+J146-K146+L146-M146+N146-O146+P146-Q146+R146-S146</f>
        <v>5</v>
      </c>
      <c r="V146" s="31">
        <f>SUM(H146,J146,L146,N146,P146,R146)</f>
        <v>5</v>
      </c>
      <c r="W146" s="31">
        <f>SUM(I146,K146,M146,O146,Q146,S146)</f>
        <v>0</v>
      </c>
    </row>
    <row r="147" spans="1:23" ht="15.75" x14ac:dyDescent="0.25">
      <c r="A147" s="6" t="s">
        <v>736</v>
      </c>
      <c r="B147" s="42" t="s">
        <v>710</v>
      </c>
      <c r="E147" s="15" t="s">
        <v>933</v>
      </c>
      <c r="F147" s="15"/>
      <c r="G147" s="5" t="s">
        <v>714</v>
      </c>
      <c r="H147" s="5">
        <v>5</v>
      </c>
      <c r="P147" s="31"/>
      <c r="Q147" s="31"/>
      <c r="R147" s="31"/>
      <c r="S147" s="31"/>
      <c r="T147" s="31">
        <f>SUM(H147:S147)</f>
        <v>5</v>
      </c>
      <c r="U147" s="31">
        <f>H147-I147+J147-K147+L147-M147+N147-O147+P147-Q147+R147-S147</f>
        <v>5</v>
      </c>
      <c r="V147" s="31">
        <f>SUM(H147,J147,L147,N147,P147,R147)</f>
        <v>5</v>
      </c>
      <c r="W147" s="31">
        <f>SUM(I147,K147,M147,O147,Q147,S147)</f>
        <v>0</v>
      </c>
    </row>
    <row r="148" spans="1:23" ht="15.75" x14ac:dyDescent="0.25">
      <c r="A148" s="6" t="s">
        <v>736</v>
      </c>
      <c r="B148" s="42" t="s">
        <v>710</v>
      </c>
      <c r="E148" s="15" t="s">
        <v>974</v>
      </c>
      <c r="F148" s="15"/>
      <c r="G148" s="5" t="s">
        <v>714</v>
      </c>
      <c r="L148" s="5">
        <v>4</v>
      </c>
      <c r="P148" s="31"/>
      <c r="Q148" s="31"/>
      <c r="R148" s="31"/>
      <c r="S148" s="31"/>
      <c r="T148" s="31">
        <f>SUM(H148:S148)</f>
        <v>4</v>
      </c>
      <c r="U148" s="31">
        <f>H148-I148+J148-K148+L148-M148+N148-O148+P148-Q148+R148-S148</f>
        <v>4</v>
      </c>
      <c r="V148" s="31">
        <f>SUM(H148,J148,L148,N148,P148,R148)</f>
        <v>4</v>
      </c>
      <c r="W148" s="31">
        <f>SUM(I148,K148,M148,O148,Q148,S148)</f>
        <v>0</v>
      </c>
    </row>
    <row r="149" spans="1:23" ht="15.75" x14ac:dyDescent="0.25">
      <c r="A149" s="6" t="s">
        <v>736</v>
      </c>
      <c r="B149" s="42" t="s">
        <v>710</v>
      </c>
      <c r="E149" s="15" t="s">
        <v>1062</v>
      </c>
      <c r="F149" s="15"/>
      <c r="G149" s="5" t="s">
        <v>714</v>
      </c>
      <c r="H149" s="5">
        <v>3</v>
      </c>
      <c r="P149" s="31"/>
      <c r="Q149" s="31"/>
      <c r="R149" s="31"/>
      <c r="S149" s="31"/>
      <c r="T149" s="31">
        <f>SUM(H149:S149)</f>
        <v>3</v>
      </c>
      <c r="U149" s="31">
        <f>H149-I149+J149-K149+L149-M149+N149-O149+P149-Q149+R149-S149</f>
        <v>3</v>
      </c>
      <c r="V149" s="31">
        <f>SUM(H149,J149,L149,N149,P149,R149)</f>
        <v>3</v>
      </c>
      <c r="W149" s="31">
        <f>SUM(I149,K149,M149,O149,Q149,S149)</f>
        <v>0</v>
      </c>
    </row>
    <row r="150" spans="1:23" ht="15.75" x14ac:dyDescent="0.25">
      <c r="A150" s="6" t="s">
        <v>736</v>
      </c>
      <c r="B150" s="42" t="s">
        <v>710</v>
      </c>
      <c r="E150" s="15" t="s">
        <v>930</v>
      </c>
      <c r="F150" s="15"/>
      <c r="G150" s="5" t="s">
        <v>714</v>
      </c>
      <c r="H150" s="5">
        <v>3</v>
      </c>
      <c r="P150" s="31"/>
      <c r="Q150" s="31"/>
      <c r="R150" s="31"/>
      <c r="S150" s="31"/>
      <c r="T150" s="31">
        <f>SUM(H150:S150)</f>
        <v>3</v>
      </c>
      <c r="U150" s="31">
        <f>H150-I150+J150-K150+L150-M150+N150-O150+P150-Q150+R150-S150</f>
        <v>3</v>
      </c>
      <c r="V150" s="31">
        <f>SUM(H150,J150,L150,N150,P150,R150)</f>
        <v>3</v>
      </c>
      <c r="W150" s="31">
        <f>SUM(I150,K150,M150,O150,Q150,S150)</f>
        <v>0</v>
      </c>
    </row>
    <row r="151" spans="1:23" ht="45" x14ac:dyDescent="0.25">
      <c r="A151" s="6" t="s">
        <v>736</v>
      </c>
      <c r="B151" s="42" t="s">
        <v>710</v>
      </c>
      <c r="E151" s="15" t="s">
        <v>937</v>
      </c>
      <c r="F151" s="79" t="s">
        <v>1108</v>
      </c>
      <c r="G151" s="5" t="s">
        <v>714</v>
      </c>
      <c r="H151" s="5">
        <v>3</v>
      </c>
      <c r="P151" s="31"/>
      <c r="Q151" s="31"/>
      <c r="R151" s="31"/>
      <c r="S151" s="31"/>
      <c r="T151" s="31">
        <f>SUM(H151:S151)</f>
        <v>3</v>
      </c>
      <c r="U151" s="31">
        <f>H151-I151+J151-K151+L151-M151+N151-O151+P151-Q151+R151-S151</f>
        <v>3</v>
      </c>
      <c r="V151" s="31">
        <f>SUM(H151,J151,L151,N151,P151,R151)</f>
        <v>3</v>
      </c>
      <c r="W151" s="31">
        <f>SUM(I151,K151,M151,O151,Q151,S151)</f>
        <v>0</v>
      </c>
    </row>
    <row r="152" spans="1:23" ht="15.75" x14ac:dyDescent="0.25">
      <c r="A152" s="6" t="s">
        <v>736</v>
      </c>
      <c r="B152" s="89" t="s">
        <v>710</v>
      </c>
      <c r="C152" s="10" t="s">
        <v>1013</v>
      </c>
      <c r="E152" s="15" t="s">
        <v>1011</v>
      </c>
      <c r="F152" s="15"/>
      <c r="G152" s="5" t="s">
        <v>714</v>
      </c>
      <c r="J152" s="5">
        <v>2</v>
      </c>
      <c r="P152" s="31"/>
      <c r="Q152" s="31"/>
      <c r="T152" s="31">
        <f>SUM(H152:S152)</f>
        <v>2</v>
      </c>
      <c r="U152" s="31">
        <f>H152-I152+J152-K152+L152-M152+N152-O152+P152-Q152+R152-S152</f>
        <v>2</v>
      </c>
      <c r="V152" s="31">
        <f>SUM(H152,J152,L152,N152,P152,R152)</f>
        <v>2</v>
      </c>
      <c r="W152" s="31">
        <f>SUM(I152,K152,M152,O152,Q152,S152)</f>
        <v>0</v>
      </c>
    </row>
    <row r="153" spans="1:23" ht="15.75" x14ac:dyDescent="0.25">
      <c r="A153" s="6" t="s">
        <v>736</v>
      </c>
      <c r="B153" s="42" t="s">
        <v>710</v>
      </c>
      <c r="E153" s="15" t="s">
        <v>931</v>
      </c>
      <c r="F153" s="15"/>
      <c r="G153" s="5" t="s">
        <v>714</v>
      </c>
      <c r="H153" s="5">
        <v>2</v>
      </c>
      <c r="T153" s="31">
        <f>SUM(H153:S153)</f>
        <v>2</v>
      </c>
      <c r="U153" s="31">
        <f>H153-I153+J153-K153+L153-M153+N153-O153+P153-Q153+R153-S153</f>
        <v>2</v>
      </c>
      <c r="V153" s="31">
        <f>SUM(H153,J153,L153,N153,P153,R153)</f>
        <v>2</v>
      </c>
      <c r="W153" s="31">
        <f>SUM(I153,K153,M153,O153,Q153,S153)</f>
        <v>0</v>
      </c>
    </row>
    <row r="154" spans="1:23" ht="15.75" x14ac:dyDescent="0.25">
      <c r="A154" s="6" t="s">
        <v>736</v>
      </c>
      <c r="B154" s="42" t="s">
        <v>710</v>
      </c>
      <c r="E154" s="15" t="s">
        <v>963</v>
      </c>
      <c r="F154" s="15"/>
      <c r="G154" s="5" t="s">
        <v>714</v>
      </c>
      <c r="J154" s="5">
        <v>2</v>
      </c>
      <c r="T154" s="31">
        <f>SUM(H154:S154)</f>
        <v>2</v>
      </c>
      <c r="U154" s="31">
        <f>H154-I154+J154-K154+L154-M154+N154-O154+P154-Q154+R154-S154</f>
        <v>2</v>
      </c>
      <c r="V154" s="31">
        <f>SUM(H154,J154,L154,N154,P154,R154)</f>
        <v>2</v>
      </c>
      <c r="W154" s="31">
        <f>SUM(I154,K154,M154,O154,Q154,S154)</f>
        <v>0</v>
      </c>
    </row>
    <row r="155" spans="1:23" ht="45" x14ac:dyDescent="0.25">
      <c r="A155" s="6" t="s">
        <v>736</v>
      </c>
      <c r="B155" s="42" t="s">
        <v>710</v>
      </c>
      <c r="E155" s="15" t="s">
        <v>1010</v>
      </c>
      <c r="F155" s="15"/>
      <c r="G155" s="5" t="s">
        <v>714</v>
      </c>
      <c r="J155" s="5">
        <v>2</v>
      </c>
      <c r="T155" s="31">
        <f>SUM(H155:S155)</f>
        <v>2</v>
      </c>
      <c r="U155" s="31">
        <f>H155-I155+J155-K155+L155-M155+N155-O155+P155-Q155+R155-S155</f>
        <v>2</v>
      </c>
      <c r="V155" s="31">
        <f>SUM(H155,J155,L155,N155,P155,R155)</f>
        <v>2</v>
      </c>
      <c r="W155" s="31">
        <f>SUM(I155,K155,M155,O155,Q155,S155)</f>
        <v>0</v>
      </c>
    </row>
    <row r="156" spans="1:23" ht="45" x14ac:dyDescent="0.25">
      <c r="A156" s="6" t="s">
        <v>736</v>
      </c>
      <c r="B156" s="42" t="s">
        <v>710</v>
      </c>
      <c r="E156" s="15" t="s">
        <v>975</v>
      </c>
      <c r="F156" s="15"/>
      <c r="G156" s="5" t="s">
        <v>714</v>
      </c>
      <c r="L156" s="5">
        <v>2</v>
      </c>
      <c r="T156" s="31">
        <f>SUM(H156:S156)</f>
        <v>2</v>
      </c>
      <c r="U156" s="31">
        <f>H156-I156+J156-K156+L156-M156+N156-O156+P156-Q156+R156-S156</f>
        <v>2</v>
      </c>
      <c r="V156" s="31">
        <f>SUM(H156,J156,L156,N156,P156,R156)</f>
        <v>2</v>
      </c>
      <c r="W156" s="31">
        <f>SUM(I156,K156,M156,O156,Q156,S156)</f>
        <v>0</v>
      </c>
    </row>
    <row r="157" spans="1:23" ht="30" x14ac:dyDescent="0.25">
      <c r="A157" s="6" t="s">
        <v>736</v>
      </c>
      <c r="B157" s="42" t="s">
        <v>710</v>
      </c>
      <c r="E157" s="15" t="s">
        <v>992</v>
      </c>
      <c r="F157" s="15"/>
      <c r="G157" s="5" t="s">
        <v>714</v>
      </c>
      <c r="J157" s="5">
        <v>1</v>
      </c>
      <c r="N157" s="5">
        <v>1</v>
      </c>
      <c r="T157" s="31">
        <f>SUM(H157:S157)</f>
        <v>2</v>
      </c>
      <c r="U157" s="31">
        <f>H157-I157+J157-K157+L157-M157+N157-O157+P157-Q157+R157-S157</f>
        <v>2</v>
      </c>
      <c r="V157" s="31">
        <f>SUM(H157,J157,L157,N157,P157,R157)</f>
        <v>2</v>
      </c>
      <c r="W157" s="31">
        <f>SUM(I157,K157,M157,O157,Q157,S157)</f>
        <v>0</v>
      </c>
    </row>
    <row r="158" spans="1:23" ht="60" x14ac:dyDescent="0.25">
      <c r="A158" s="10" t="s">
        <v>1024</v>
      </c>
      <c r="B158" s="68" t="s">
        <v>710</v>
      </c>
      <c r="E158" s="62" t="s">
        <v>1095</v>
      </c>
      <c r="F158" s="62" t="s">
        <v>1096</v>
      </c>
      <c r="G158" s="5" t="s">
        <v>714</v>
      </c>
      <c r="M158" s="15"/>
      <c r="N158" s="15">
        <v>2</v>
      </c>
      <c r="O158" s="15"/>
      <c r="P158" s="15"/>
      <c r="Q158" s="15"/>
      <c r="R158" s="15"/>
      <c r="S158" s="15"/>
      <c r="T158" s="31">
        <f>SUM(H158:S158)</f>
        <v>2</v>
      </c>
      <c r="U158" s="31">
        <f>H158-I158+J158-K158+L158-M158+N158-O158+P158-Q158+R158-S158</f>
        <v>2</v>
      </c>
      <c r="V158" s="31">
        <f>SUM(H158,J158,L158,N158,P158,R158)</f>
        <v>2</v>
      </c>
      <c r="W158" s="31">
        <f>SUM(I158,K158,M158,O158,Q158,S158)</f>
        <v>0</v>
      </c>
    </row>
    <row r="159" spans="1:23" ht="30" x14ac:dyDescent="0.25">
      <c r="A159" s="6" t="s">
        <v>736</v>
      </c>
      <c r="B159" s="42" t="s">
        <v>710</v>
      </c>
      <c r="E159" s="15" t="s">
        <v>1015</v>
      </c>
      <c r="F159" s="15"/>
      <c r="G159" s="5" t="s">
        <v>714</v>
      </c>
      <c r="J159" s="5">
        <v>1</v>
      </c>
      <c r="T159" s="31">
        <f>SUM(H159:S159)</f>
        <v>1</v>
      </c>
      <c r="U159" s="31">
        <f>H159-I159+J159-K159+L159-M159+N159-O159+P159-Q159+R159-S159</f>
        <v>1</v>
      </c>
      <c r="V159" s="31">
        <f>SUM(H159,J159,L159,N159,P159,R159)</f>
        <v>1</v>
      </c>
      <c r="W159" s="31">
        <f>SUM(I159,K159,M159,O159,Q159,S159)</f>
        <v>0</v>
      </c>
    </row>
    <row r="160" spans="1:23" ht="15.75" x14ac:dyDescent="0.25">
      <c r="A160" s="6" t="s">
        <v>736</v>
      </c>
      <c r="B160" s="42" t="s">
        <v>710</v>
      </c>
      <c r="E160" s="15" t="s">
        <v>976</v>
      </c>
      <c r="F160" s="15"/>
      <c r="G160" s="5" t="s">
        <v>714</v>
      </c>
      <c r="L160" s="5">
        <v>1</v>
      </c>
      <c r="T160" s="31">
        <f>SUM(H160:S160)</f>
        <v>1</v>
      </c>
      <c r="U160" s="31">
        <f>H160-I160+J160-K160+L160-M160+N160-O160+P160-Q160+R160-S160</f>
        <v>1</v>
      </c>
      <c r="V160" s="31">
        <f>SUM(H160,J160,L160,N160,P160,R160)</f>
        <v>1</v>
      </c>
      <c r="W160" s="31">
        <f>SUM(I160,K160,M160,O160,Q160,S160)</f>
        <v>0</v>
      </c>
    </row>
    <row r="161" spans="1:23" ht="75" x14ac:dyDescent="0.25">
      <c r="A161" s="6" t="s">
        <v>1024</v>
      </c>
      <c r="B161" s="64" t="s">
        <v>710</v>
      </c>
      <c r="E161" s="62" t="s">
        <v>1090</v>
      </c>
      <c r="F161" s="62" t="s">
        <v>1083</v>
      </c>
      <c r="G161" s="5" t="s">
        <v>714</v>
      </c>
      <c r="N161" s="5">
        <v>1</v>
      </c>
      <c r="T161" s="31">
        <f>SUM(H161:S161)</f>
        <v>1</v>
      </c>
      <c r="U161" s="31">
        <f>H161-I161+J161-K161+L161-M161+N161-O161+P161-Q161+R161-S161</f>
        <v>1</v>
      </c>
      <c r="V161" s="31">
        <f>SUM(H161,J161,L161,N161,P161,R161)</f>
        <v>1</v>
      </c>
      <c r="W161" s="31">
        <f>SUM(I161,K161,M161,O161,Q161,S161)</f>
        <v>0</v>
      </c>
    </row>
    <row r="162" spans="1:23" ht="60" x14ac:dyDescent="0.25">
      <c r="A162" s="6" t="s">
        <v>1024</v>
      </c>
      <c r="B162" s="64" t="s">
        <v>710</v>
      </c>
      <c r="E162" s="62" t="s">
        <v>1091</v>
      </c>
      <c r="F162" s="62" t="s">
        <v>1029</v>
      </c>
      <c r="G162" s="5" t="s">
        <v>714</v>
      </c>
      <c r="N162" s="5">
        <v>1</v>
      </c>
      <c r="T162" s="31">
        <f>SUM(H162:S162)</f>
        <v>1</v>
      </c>
      <c r="U162" s="31">
        <f>H162-I162+J162-K162+L162-M162+N162-O162+P162-Q162+R162-S162</f>
        <v>1</v>
      </c>
      <c r="V162" s="31">
        <f>SUM(H162,J162,L162,N162,P162,R162)</f>
        <v>1</v>
      </c>
      <c r="W162" s="31">
        <f>SUM(I162,K162,M162,O162,Q162,S162)</f>
        <v>0</v>
      </c>
    </row>
    <row r="163" spans="1:23" ht="105" x14ac:dyDescent="0.25">
      <c r="A163" s="6" t="s">
        <v>1024</v>
      </c>
      <c r="B163" s="64" t="s">
        <v>710</v>
      </c>
      <c r="E163" s="62" t="s">
        <v>1093</v>
      </c>
      <c r="F163" s="62" t="s">
        <v>1092</v>
      </c>
      <c r="G163" s="5" t="s">
        <v>714</v>
      </c>
      <c r="N163" s="5">
        <v>1</v>
      </c>
      <c r="T163" s="31">
        <f>SUM(H163:S163)</f>
        <v>1</v>
      </c>
      <c r="U163" s="31">
        <f>H163-I163+J163-K163+L163-M163+N163-O163+P163-Q163+R163-S163</f>
        <v>1</v>
      </c>
      <c r="V163" s="31">
        <f>SUM(H163,J163,L163,N163,P163,R163)</f>
        <v>1</v>
      </c>
      <c r="W163" s="31">
        <f>SUM(I163,K163,M163,O163,Q163,S163)</f>
        <v>0</v>
      </c>
    </row>
    <row r="164" spans="1:23" ht="60.75" thickBot="1" x14ac:dyDescent="0.3">
      <c r="A164" s="84" t="s">
        <v>1024</v>
      </c>
      <c r="B164" s="86" t="s">
        <v>710</v>
      </c>
      <c r="C164" s="84"/>
      <c r="D164" s="84"/>
      <c r="E164" s="90" t="s">
        <v>1094</v>
      </c>
      <c r="F164" s="90" t="s">
        <v>1082</v>
      </c>
      <c r="G164" s="28" t="s">
        <v>714</v>
      </c>
      <c r="H164" s="28"/>
      <c r="I164" s="28"/>
      <c r="J164" s="28"/>
      <c r="K164" s="28"/>
      <c r="L164" s="28"/>
      <c r="M164" s="34"/>
      <c r="N164" s="34">
        <v>1</v>
      </c>
      <c r="O164" s="34"/>
      <c r="P164" s="34"/>
      <c r="Q164" s="34"/>
      <c r="R164" s="34"/>
      <c r="S164" s="34"/>
      <c r="T164" s="28">
        <f>SUM(H164:S164)</f>
        <v>1</v>
      </c>
      <c r="U164" s="28">
        <f>H164-I164+J164-K164+L164-M164+N164-O164+P164-Q164+R164-S164</f>
        <v>1</v>
      </c>
      <c r="V164" s="28">
        <f>SUM(H164,J164,L164,N164,P164,R164)</f>
        <v>1</v>
      </c>
      <c r="W164" s="28">
        <f>SUM(I164,K164,M164,O164,Q164,S164)</f>
        <v>0</v>
      </c>
    </row>
    <row r="165" spans="1:23" x14ac:dyDescent="0.25">
      <c r="A165" s="3"/>
      <c r="B165" s="21"/>
      <c r="C165" s="21"/>
      <c r="D165" s="21"/>
      <c r="E165" s="31"/>
      <c r="F165" s="31"/>
      <c r="G165" s="31"/>
      <c r="H165" s="31"/>
      <c r="I165" s="31"/>
      <c r="J165" s="31"/>
      <c r="K165" s="31"/>
      <c r="L165" s="31"/>
      <c r="M165" s="31"/>
      <c r="N165" s="31"/>
      <c r="O165" s="31"/>
      <c r="P165" s="31"/>
      <c r="Q165" s="31"/>
      <c r="R165" s="31"/>
      <c r="S165" s="31"/>
      <c r="T165" s="31"/>
      <c r="U165" s="16"/>
      <c r="V165" s="16"/>
      <c r="W165" s="16"/>
    </row>
    <row r="166" spans="1:23" x14ac:dyDescent="0.25">
      <c r="A166" s="3"/>
      <c r="U166" s="15"/>
      <c r="V166" s="15"/>
      <c r="W166" s="15"/>
    </row>
    <row r="167" spans="1:23" x14ac:dyDescent="0.25">
      <c r="A167" s="3"/>
      <c r="U167" s="15"/>
      <c r="V167" s="15"/>
      <c r="W167" s="15"/>
    </row>
    <row r="168" spans="1:23" x14ac:dyDescent="0.25">
      <c r="A168" s="3"/>
      <c r="U168" s="15"/>
      <c r="V168" s="15"/>
      <c r="W168" s="15"/>
    </row>
    <row r="169" spans="1:23" x14ac:dyDescent="0.25">
      <c r="A169" s="3"/>
      <c r="M169" s="15"/>
      <c r="N169" s="15"/>
      <c r="O169" s="15"/>
      <c r="P169" s="15"/>
      <c r="Q169" s="15"/>
      <c r="R169" s="15"/>
      <c r="S169" s="15"/>
      <c r="U169" s="15"/>
      <c r="V169" s="15"/>
      <c r="W169" s="15"/>
    </row>
    <row r="170" spans="1:23" ht="15.75" thickBot="1" x14ac:dyDescent="0.3">
      <c r="G170" s="8"/>
      <c r="H170" s="8"/>
      <c r="I170" s="8"/>
      <c r="J170" s="8"/>
      <c r="K170" s="8"/>
      <c r="L170" s="8"/>
      <c r="M170" s="17"/>
      <c r="N170" s="17"/>
      <c r="O170" s="17"/>
      <c r="P170" s="17"/>
      <c r="Q170" s="17"/>
      <c r="R170" s="17"/>
      <c r="S170" s="17"/>
      <c r="U170" s="15"/>
      <c r="V170" s="15"/>
      <c r="W170" s="15"/>
    </row>
    <row r="171" spans="1:23" x14ac:dyDescent="0.25">
      <c r="G171" s="11" t="s">
        <v>1046</v>
      </c>
      <c r="H171" s="11"/>
      <c r="I171" s="11"/>
      <c r="J171" s="11"/>
      <c r="K171" s="11"/>
      <c r="L171" s="11"/>
      <c r="M171" s="73"/>
      <c r="N171" s="73"/>
      <c r="O171" s="73"/>
      <c r="P171" s="73"/>
      <c r="Q171" s="73"/>
      <c r="R171" s="73"/>
      <c r="S171" s="73"/>
      <c r="T171" s="15"/>
      <c r="U171" s="15"/>
      <c r="V171" s="15"/>
      <c r="W171" s="15"/>
    </row>
    <row r="172" spans="1:23" x14ac:dyDescent="0.25">
      <c r="G172" s="5">
        <f>COUNTIF(G6:G152,"N")</f>
        <v>56</v>
      </c>
      <c r="M172" s="15"/>
      <c r="N172" s="15"/>
      <c r="O172" s="15"/>
      <c r="P172" s="15"/>
      <c r="Q172" s="15"/>
      <c r="R172" s="15"/>
      <c r="S172" s="15"/>
      <c r="U172" s="15"/>
      <c r="V172" s="15"/>
      <c r="W172" s="15"/>
    </row>
    <row r="173" spans="1:23" x14ac:dyDescent="0.25">
      <c r="G173" s="5" t="s">
        <v>1045</v>
      </c>
      <c r="M173" s="15"/>
      <c r="N173" s="15"/>
      <c r="O173" s="15"/>
      <c r="P173" s="15"/>
      <c r="Q173" s="15"/>
      <c r="R173" s="15"/>
      <c r="S173" s="15"/>
      <c r="U173" s="15"/>
      <c r="V173" s="15"/>
      <c r="W173" s="15"/>
    </row>
    <row r="174" spans="1:23" x14ac:dyDescent="0.25">
      <c r="G174" s="5">
        <f>COUNTIF(G6:G152,"N")+G176</f>
        <v>159</v>
      </c>
      <c r="M174" s="15"/>
      <c r="N174" s="15"/>
      <c r="O174" s="15"/>
      <c r="P174" s="15"/>
      <c r="Q174" s="15"/>
      <c r="R174" s="15"/>
      <c r="S174" s="15"/>
      <c r="U174" s="15"/>
      <c r="V174" s="15"/>
      <c r="W174" s="15"/>
    </row>
    <row r="175" spans="1:23" x14ac:dyDescent="0.25">
      <c r="G175" s="5" t="s">
        <v>1044</v>
      </c>
      <c r="M175" s="15"/>
      <c r="N175" s="15"/>
      <c r="O175" s="15"/>
      <c r="P175" s="15"/>
      <c r="Q175" s="15"/>
      <c r="R175" s="15"/>
      <c r="S175" s="15"/>
      <c r="U175" s="15"/>
      <c r="V175" s="15"/>
      <c r="W175" s="15"/>
    </row>
    <row r="176" spans="1:23" x14ac:dyDescent="0.25">
      <c r="G176" s="5">
        <f>COUNTIF(G6:G164,"Y")</f>
        <v>103</v>
      </c>
      <c r="H176" s="72">
        <f>SUM(H6:H164)</f>
        <v>180</v>
      </c>
      <c r="I176" s="66">
        <f>SUM(I6:I164)</f>
        <v>14</v>
      </c>
      <c r="J176" s="72">
        <f>SUM(J6:J164)</f>
        <v>241</v>
      </c>
      <c r="K176" s="66">
        <f>SUM(K6:K164)</f>
        <v>12</v>
      </c>
      <c r="L176" s="72">
        <f>SUM(L6:L164)</f>
        <v>140</v>
      </c>
      <c r="M176" s="66">
        <f>SUM(M6:M164)</f>
        <v>11</v>
      </c>
      <c r="N176" s="72">
        <f>SUM(N6:N164)</f>
        <v>127</v>
      </c>
      <c r="O176" s="66">
        <f>SUM(O6:O164)</f>
        <v>46</v>
      </c>
      <c r="P176" s="72">
        <f>SUM(P6:P164)</f>
        <v>90</v>
      </c>
      <c r="Q176" s="66">
        <f>SUM(Q6:Q164)</f>
        <v>5</v>
      </c>
      <c r="R176" s="72">
        <f>SUM(R6:R164)</f>
        <v>410</v>
      </c>
      <c r="S176" s="66">
        <f>SUM(S6:S164)</f>
        <v>37</v>
      </c>
      <c r="U176" s="15"/>
      <c r="V176" s="15"/>
      <c r="W176" s="15"/>
    </row>
    <row r="177" spans="7:23" x14ac:dyDescent="0.25">
      <c r="G177" s="71" t="s">
        <v>1025</v>
      </c>
      <c r="H177" s="71">
        <f>SUM(H176,I176,J176,K176,L176,M176,N176,O176,P176,Q176,R176,S176)</f>
        <v>1313</v>
      </c>
      <c r="M177" s="15"/>
      <c r="N177" s="15"/>
      <c r="O177" s="15"/>
      <c r="P177" s="15"/>
      <c r="Q177" s="15"/>
      <c r="R177" s="15"/>
      <c r="S177" s="15"/>
      <c r="U177" s="15"/>
      <c r="V177" s="15"/>
      <c r="W177" s="15"/>
    </row>
    <row r="178" spans="7:23" x14ac:dyDescent="0.25">
      <c r="M178" s="15"/>
      <c r="N178" s="15"/>
      <c r="O178" s="15"/>
      <c r="P178" s="15"/>
      <c r="Q178" s="15"/>
      <c r="R178" s="15"/>
      <c r="S178" s="15"/>
      <c r="U178" s="15"/>
      <c r="V178" s="15"/>
      <c r="W178" s="15"/>
    </row>
    <row r="179" spans="7:23" x14ac:dyDescent="0.25">
      <c r="G179" s="5" t="s">
        <v>1026</v>
      </c>
      <c r="H179" s="5">
        <f>SUM(H176,J176,L176,N176,P176,R176)</f>
        <v>1188</v>
      </c>
      <c r="M179" s="15"/>
      <c r="N179" s="15"/>
      <c r="O179" s="50"/>
      <c r="P179" s="65"/>
      <c r="Q179" s="65"/>
      <c r="R179" s="65"/>
      <c r="S179" s="51"/>
      <c r="U179" s="15"/>
      <c r="V179" s="15"/>
      <c r="W179" s="15"/>
    </row>
    <row r="180" spans="7:23" x14ac:dyDescent="0.25">
      <c r="G180" s="5" t="s">
        <v>1027</v>
      </c>
      <c r="H180" s="70">
        <f>SUM(I176,K176,M176,O176,Q176,S176)</f>
        <v>125</v>
      </c>
      <c r="M180" s="15"/>
      <c r="N180" s="15"/>
      <c r="O180" s="15"/>
      <c r="P180" s="15"/>
      <c r="Q180" s="15"/>
      <c r="R180" s="15"/>
      <c r="S180" s="15"/>
      <c r="U180" s="15"/>
      <c r="V180" s="15"/>
      <c r="W180" s="15"/>
    </row>
    <row r="181" spans="7:23" x14ac:dyDescent="0.25">
      <c r="M181" s="15"/>
      <c r="N181" s="15"/>
      <c r="O181" s="15"/>
      <c r="P181" s="15"/>
      <c r="Q181" s="15"/>
      <c r="R181" s="15"/>
      <c r="S181" s="15"/>
      <c r="U181" s="15"/>
      <c r="V181" s="15"/>
      <c r="W181" s="15"/>
    </row>
    <row r="182" spans="7:23" x14ac:dyDescent="0.25">
      <c r="M182" s="15"/>
      <c r="N182" s="15"/>
      <c r="O182" s="15"/>
      <c r="P182" s="15"/>
      <c r="Q182" s="15"/>
      <c r="R182" s="15"/>
      <c r="S182" s="15"/>
      <c r="T182" s="15"/>
      <c r="U182" s="15"/>
      <c r="V182" s="15"/>
      <c r="W182" s="15"/>
    </row>
    <row r="183" spans="7:23" ht="15.75" thickBot="1" x14ac:dyDescent="0.3">
      <c r="G183" s="28" t="s">
        <v>1049</v>
      </c>
      <c r="H183" s="74">
        <f>SUM(U6:U152)</f>
        <v>1045</v>
      </c>
      <c r="I183" s="28"/>
      <c r="J183" s="28"/>
      <c r="K183" s="28"/>
      <c r="L183" s="28"/>
      <c r="M183" s="34"/>
      <c r="N183" s="34"/>
      <c r="O183" s="34"/>
      <c r="P183" s="34"/>
      <c r="Q183" s="34"/>
      <c r="R183" s="34"/>
      <c r="S183" s="34"/>
      <c r="T183" s="15"/>
      <c r="U183" s="15"/>
      <c r="V183" s="15"/>
      <c r="W183" s="15"/>
    </row>
    <row r="184" spans="7:23" x14ac:dyDescent="0.25">
      <c r="G184" s="31"/>
      <c r="H184" s="31"/>
      <c r="I184" s="31"/>
      <c r="J184" s="31"/>
      <c r="K184" s="31"/>
      <c r="L184" s="31"/>
      <c r="M184" s="16"/>
      <c r="N184" s="16"/>
      <c r="O184" s="16"/>
      <c r="P184" s="16"/>
      <c r="Q184" s="16"/>
      <c r="R184" s="16"/>
      <c r="S184" s="16"/>
      <c r="T184" s="15"/>
      <c r="U184" s="15"/>
      <c r="V184" s="15"/>
      <c r="W184" s="15"/>
    </row>
    <row r="185" spans="7:23" x14ac:dyDescent="0.25">
      <c r="M185" s="15"/>
      <c r="N185" s="15"/>
      <c r="O185" s="15"/>
      <c r="P185" s="15"/>
      <c r="Q185" s="15"/>
      <c r="R185" s="15"/>
      <c r="S185" s="15"/>
      <c r="T185" s="15"/>
      <c r="U185" s="15"/>
      <c r="V185" s="15"/>
      <c r="W185" s="15"/>
    </row>
    <row r="186" spans="7:23" x14ac:dyDescent="0.25">
      <c r="T186" s="15"/>
      <c r="U186" s="15"/>
      <c r="V186" s="15"/>
      <c r="W186" s="15"/>
    </row>
    <row r="187" spans="7:23" x14ac:dyDescent="0.25">
      <c r="T187" s="15"/>
      <c r="U187" s="15"/>
      <c r="V187" s="15"/>
      <c r="W187" s="15"/>
    </row>
    <row r="188" spans="7:23" x14ac:dyDescent="0.25">
      <c r="T188" s="15"/>
      <c r="U188" s="15"/>
      <c r="V188" s="15"/>
      <c r="W188" s="15"/>
    </row>
    <row r="189" spans="7:23" x14ac:dyDescent="0.25">
      <c r="U189" s="15"/>
      <c r="V189" s="15"/>
      <c r="W189" s="15"/>
    </row>
    <row r="190" spans="7:23" x14ac:dyDescent="0.25">
      <c r="T190" s="15"/>
      <c r="U190" s="15"/>
      <c r="V190" s="15"/>
      <c r="W190" s="15"/>
    </row>
    <row r="191" spans="7:23" x14ac:dyDescent="0.25">
      <c r="T191" s="15"/>
      <c r="U191" s="15"/>
      <c r="V191" s="15"/>
      <c r="W191" s="15"/>
    </row>
    <row r="192" spans="7:23" x14ac:dyDescent="0.25">
      <c r="T192" s="65"/>
      <c r="U192" s="15"/>
      <c r="V192" s="15"/>
      <c r="W192" s="15"/>
    </row>
    <row r="193" spans="20:23" x14ac:dyDescent="0.25">
      <c r="T193" s="15"/>
      <c r="U193" s="15"/>
      <c r="V193" s="15"/>
      <c r="W193" s="15"/>
    </row>
    <row r="194" spans="20:23" x14ac:dyDescent="0.25">
      <c r="T194" s="15"/>
      <c r="U194" s="15"/>
      <c r="V194" s="15"/>
      <c r="W194" s="15"/>
    </row>
    <row r="195" spans="20:23" x14ac:dyDescent="0.25">
      <c r="T195" s="15"/>
      <c r="U195" s="15"/>
      <c r="V195" s="15"/>
      <c r="W195" s="15"/>
    </row>
    <row r="196" spans="20:23" x14ac:dyDescent="0.25">
      <c r="T196" s="15"/>
      <c r="U196" s="15"/>
      <c r="V196" s="15"/>
      <c r="W196" s="15"/>
    </row>
    <row r="197" spans="20:23" x14ac:dyDescent="0.25">
      <c r="T197" s="15"/>
      <c r="U197" s="15"/>
      <c r="V197" s="15"/>
      <c r="W197" s="15"/>
    </row>
    <row r="198" spans="20:23" x14ac:dyDescent="0.25">
      <c r="T198" s="15"/>
      <c r="U198" s="15"/>
      <c r="V198" s="15"/>
      <c r="W198" s="15"/>
    </row>
    <row r="207" spans="20:23" ht="35.25" customHeight="1" x14ac:dyDescent="0.25"/>
    <row r="212" spans="13:23" x14ac:dyDescent="0.25">
      <c r="M212" s="15"/>
      <c r="N212" s="15"/>
      <c r="O212" s="15"/>
      <c r="P212" s="15"/>
      <c r="Q212" s="15"/>
      <c r="R212" s="15"/>
      <c r="S212" s="15"/>
      <c r="T212" s="15"/>
      <c r="U212" s="15"/>
      <c r="V212" s="15"/>
      <c r="W212" s="15"/>
    </row>
    <row r="213" spans="13:23" x14ac:dyDescent="0.25">
      <c r="M213" s="15"/>
      <c r="N213" s="15"/>
      <c r="O213" s="15"/>
      <c r="P213" s="15"/>
      <c r="Q213" s="15"/>
      <c r="R213" s="15"/>
      <c r="S213" s="15"/>
      <c r="T213" s="15"/>
      <c r="U213" s="15"/>
      <c r="V213" s="15"/>
      <c r="W213" s="15"/>
    </row>
    <row r="214" spans="13:23" x14ac:dyDescent="0.25">
      <c r="M214" s="15"/>
      <c r="N214" s="15"/>
      <c r="O214" s="15"/>
      <c r="P214" s="15"/>
      <c r="Q214" s="15"/>
      <c r="R214" s="15"/>
      <c r="S214" s="15"/>
      <c r="T214" s="15"/>
      <c r="U214" s="15"/>
      <c r="V214" s="15"/>
      <c r="W214" s="15"/>
    </row>
    <row r="215" spans="13:23" x14ac:dyDescent="0.25">
      <c r="M215" s="15"/>
      <c r="N215" s="15"/>
      <c r="O215" s="15"/>
      <c r="P215" s="15"/>
      <c r="Q215" s="15"/>
      <c r="R215" s="15"/>
      <c r="S215" s="15"/>
      <c r="T215" s="15"/>
      <c r="U215" s="15"/>
      <c r="V215" s="15"/>
      <c r="W215" s="15"/>
    </row>
    <row r="216" spans="13:23" x14ac:dyDescent="0.25">
      <c r="M216" s="15"/>
      <c r="N216" s="15"/>
      <c r="O216" s="15"/>
      <c r="P216" s="15"/>
      <c r="Q216" s="15"/>
      <c r="R216" s="15"/>
      <c r="S216" s="15"/>
      <c r="T216" s="15"/>
      <c r="U216" s="15"/>
      <c r="V216" s="15"/>
      <c r="W216" s="15"/>
    </row>
    <row r="217" spans="13:23" x14ac:dyDescent="0.25">
      <c r="M217" s="15"/>
      <c r="N217" s="15"/>
      <c r="O217" s="15"/>
      <c r="P217" s="15"/>
      <c r="Q217" s="15"/>
      <c r="R217" s="15"/>
      <c r="S217" s="15"/>
      <c r="T217" s="15"/>
      <c r="U217" s="15"/>
      <c r="V217" s="15"/>
      <c r="W217" s="15"/>
    </row>
    <row r="218" spans="13:23" x14ac:dyDescent="0.25">
      <c r="M218" s="15"/>
      <c r="N218" s="15"/>
      <c r="O218" s="15"/>
      <c r="P218" s="15"/>
      <c r="Q218" s="15"/>
      <c r="R218" s="15"/>
      <c r="S218" s="15"/>
      <c r="T218" s="15"/>
      <c r="U218" s="15"/>
      <c r="V218" s="15"/>
      <c r="W218" s="15"/>
    </row>
    <row r="219" spans="13:23" x14ac:dyDescent="0.25">
      <c r="M219" s="15"/>
      <c r="N219" s="15"/>
      <c r="O219" s="15"/>
      <c r="P219" s="15"/>
      <c r="Q219" s="15"/>
      <c r="R219" s="15"/>
      <c r="S219" s="15"/>
      <c r="T219" s="15"/>
      <c r="U219" s="15"/>
      <c r="V219" s="15"/>
      <c r="W219" s="15"/>
    </row>
    <row r="220" spans="13:23" x14ac:dyDescent="0.25">
      <c r="M220" s="15"/>
      <c r="N220" s="15"/>
      <c r="O220" s="15"/>
      <c r="P220" s="15"/>
      <c r="Q220" s="15"/>
      <c r="R220" s="15"/>
      <c r="S220" s="15"/>
      <c r="T220" s="15"/>
      <c r="U220" s="15"/>
      <c r="V220" s="15"/>
      <c r="W220" s="15"/>
    </row>
    <row r="221" spans="13:23" x14ac:dyDescent="0.25">
      <c r="M221" s="15"/>
      <c r="N221" s="15"/>
      <c r="O221" s="15"/>
      <c r="P221" s="15"/>
      <c r="Q221" s="15"/>
      <c r="R221" s="15"/>
      <c r="S221" s="15"/>
      <c r="T221" s="15"/>
      <c r="U221" s="15"/>
      <c r="V221" s="15"/>
      <c r="W221" s="15"/>
    </row>
    <row r="222" spans="13:23" x14ac:dyDescent="0.25">
      <c r="M222" s="15"/>
      <c r="N222" s="15"/>
      <c r="O222" s="15"/>
      <c r="P222" s="15"/>
      <c r="Q222" s="15"/>
      <c r="R222" s="15"/>
      <c r="S222" s="15"/>
      <c r="T222" s="15"/>
      <c r="U222" s="15"/>
      <c r="V222" s="15"/>
      <c r="W222" s="15"/>
    </row>
    <row r="223" spans="13:23" x14ac:dyDescent="0.25">
      <c r="M223" s="15"/>
      <c r="N223" s="15"/>
      <c r="O223" s="15"/>
      <c r="P223" s="15"/>
      <c r="Q223" s="15"/>
      <c r="R223" s="15"/>
      <c r="S223" s="15"/>
      <c r="T223" s="15"/>
      <c r="U223" s="15"/>
      <c r="V223" s="15"/>
      <c r="W223" s="15"/>
    </row>
    <row r="224" spans="13:23" x14ac:dyDescent="0.25">
      <c r="M224" s="15"/>
      <c r="N224" s="15"/>
      <c r="O224" s="15"/>
      <c r="P224" s="15"/>
      <c r="Q224" s="15"/>
      <c r="R224" s="15"/>
      <c r="S224" s="15"/>
      <c r="T224" s="15"/>
      <c r="U224" s="15"/>
      <c r="V224" s="15"/>
      <c r="W224" s="15"/>
    </row>
    <row r="225" spans="13:23" x14ac:dyDescent="0.25">
      <c r="M225" s="15"/>
      <c r="N225" s="15"/>
      <c r="O225" s="15"/>
      <c r="P225" s="15"/>
      <c r="Q225" s="15"/>
      <c r="R225" s="15"/>
      <c r="S225" s="15"/>
      <c r="T225" s="15"/>
      <c r="U225" s="15"/>
      <c r="V225" s="15"/>
      <c r="W225" s="15"/>
    </row>
    <row r="226" spans="13:23" x14ac:dyDescent="0.25">
      <c r="M226" s="15"/>
      <c r="N226" s="15"/>
      <c r="O226" s="15"/>
      <c r="P226" s="15"/>
      <c r="Q226" s="15"/>
      <c r="R226" s="15"/>
      <c r="S226" s="15"/>
      <c r="T226" s="15"/>
      <c r="U226" s="15"/>
      <c r="V226" s="15"/>
      <c r="W226" s="15"/>
    </row>
    <row r="227" spans="13:23" x14ac:dyDescent="0.25">
      <c r="M227" s="15"/>
      <c r="N227" s="15"/>
      <c r="O227" s="15"/>
      <c r="P227" s="15"/>
      <c r="Q227" s="15"/>
      <c r="R227" s="15"/>
      <c r="S227" s="15"/>
      <c r="T227" s="15"/>
      <c r="U227" s="15"/>
      <c r="V227" s="15"/>
      <c r="W227" s="15"/>
    </row>
    <row r="228" spans="13:23" x14ac:dyDescent="0.25">
      <c r="M228" s="15"/>
      <c r="N228" s="15"/>
      <c r="O228" s="15"/>
      <c r="P228" s="15"/>
      <c r="Q228" s="15"/>
      <c r="R228" s="15"/>
      <c r="S228" s="15"/>
      <c r="T228" s="15"/>
      <c r="U228" s="15"/>
      <c r="V228" s="15"/>
      <c r="W228" s="15"/>
    </row>
    <row r="229" spans="13:23" x14ac:dyDescent="0.25">
      <c r="M229" s="15"/>
      <c r="N229" s="15"/>
      <c r="O229" s="15"/>
      <c r="P229" s="15"/>
      <c r="Q229" s="15"/>
      <c r="R229" s="15"/>
      <c r="S229" s="15"/>
      <c r="T229" s="15"/>
      <c r="U229" s="15"/>
      <c r="V229" s="15"/>
      <c r="W229" s="15"/>
    </row>
    <row r="230" spans="13:23" x14ac:dyDescent="0.25">
      <c r="M230" s="15"/>
      <c r="N230" s="15"/>
      <c r="O230" s="15"/>
      <c r="P230" s="15"/>
      <c r="Q230" s="15"/>
      <c r="R230" s="15"/>
      <c r="S230" s="15"/>
      <c r="T230" s="15"/>
      <c r="U230" s="15"/>
      <c r="V230" s="15"/>
      <c r="W230" s="15"/>
    </row>
    <row r="231" spans="13:23" x14ac:dyDescent="0.25">
      <c r="M231" s="15"/>
      <c r="N231" s="15"/>
      <c r="O231" s="15"/>
      <c r="P231" s="15"/>
      <c r="Q231" s="15"/>
      <c r="R231" s="15"/>
      <c r="S231" s="15"/>
      <c r="T231" s="15"/>
      <c r="U231" s="15"/>
      <c r="V231" s="15"/>
      <c r="W231" s="15"/>
    </row>
    <row r="232" spans="13:23" x14ac:dyDescent="0.25">
      <c r="M232" s="15"/>
      <c r="N232" s="15"/>
      <c r="O232" s="15"/>
      <c r="P232" s="15"/>
      <c r="Q232" s="15"/>
      <c r="R232" s="15"/>
      <c r="S232" s="15"/>
      <c r="T232" s="15"/>
      <c r="U232" s="15"/>
      <c r="V232" s="15"/>
      <c r="W232" s="15"/>
    </row>
    <row r="233" spans="13:23" x14ac:dyDescent="0.25">
      <c r="M233" s="15"/>
      <c r="N233" s="15"/>
      <c r="O233" s="15"/>
      <c r="P233" s="15"/>
      <c r="Q233" s="15"/>
      <c r="R233" s="15"/>
      <c r="S233" s="15"/>
      <c r="T233" s="15"/>
      <c r="U233" s="15"/>
      <c r="V233" s="15"/>
      <c r="W233" s="15"/>
    </row>
    <row r="234" spans="13:23" x14ac:dyDescent="0.25">
      <c r="M234" s="15"/>
      <c r="N234" s="15"/>
      <c r="O234" s="15"/>
      <c r="P234" s="15"/>
      <c r="Q234" s="15"/>
      <c r="R234" s="15"/>
      <c r="S234" s="15"/>
      <c r="T234" s="15"/>
      <c r="U234" s="15"/>
      <c r="V234" s="15"/>
      <c r="W234" s="15"/>
    </row>
    <row r="235" spans="13:23" x14ac:dyDescent="0.25">
      <c r="M235" s="15"/>
      <c r="N235" s="15"/>
      <c r="O235" s="15"/>
      <c r="P235" s="15"/>
      <c r="Q235" s="15"/>
      <c r="R235" s="15"/>
      <c r="S235" s="15"/>
      <c r="T235" s="15"/>
      <c r="U235" s="15"/>
      <c r="V235" s="15"/>
      <c r="W235" s="15"/>
    </row>
    <row r="236" spans="13:23" x14ac:dyDescent="0.25">
      <c r="M236" s="15"/>
      <c r="N236" s="15"/>
      <c r="O236" s="15"/>
      <c r="P236" s="15"/>
      <c r="Q236" s="15"/>
      <c r="R236" s="15"/>
      <c r="S236" s="15"/>
      <c r="T236" s="15"/>
      <c r="U236" s="15"/>
      <c r="V236" s="15"/>
      <c r="W236" s="15"/>
    </row>
    <row r="237" spans="13:23" x14ac:dyDescent="0.25">
      <c r="M237" s="15"/>
      <c r="N237" s="15"/>
      <c r="O237" s="15"/>
      <c r="P237" s="15"/>
      <c r="Q237" s="15"/>
      <c r="R237" s="15"/>
      <c r="S237" s="15"/>
      <c r="T237" s="15"/>
      <c r="U237" s="15"/>
      <c r="V237" s="15"/>
      <c r="W237" s="15"/>
    </row>
    <row r="238" spans="13:23" x14ac:dyDescent="0.25">
      <c r="M238" s="15"/>
      <c r="N238" s="15"/>
      <c r="O238" s="15"/>
      <c r="P238" s="15"/>
      <c r="Q238" s="15"/>
      <c r="R238" s="15"/>
      <c r="S238" s="15"/>
      <c r="T238" s="15"/>
      <c r="U238" s="15"/>
      <c r="V238" s="15"/>
      <c r="W238" s="15"/>
    </row>
    <row r="239" spans="13:23" x14ac:dyDescent="0.25">
      <c r="M239" s="15"/>
      <c r="N239" s="15"/>
      <c r="O239" s="15"/>
      <c r="P239" s="15"/>
      <c r="Q239" s="15"/>
      <c r="R239" s="15"/>
      <c r="S239" s="15"/>
      <c r="T239" s="15"/>
      <c r="U239" s="15"/>
      <c r="V239" s="15"/>
      <c r="W239" s="15"/>
    </row>
    <row r="240" spans="13:23" x14ac:dyDescent="0.25">
      <c r="M240" s="15"/>
      <c r="N240" s="15"/>
      <c r="O240" s="15"/>
      <c r="P240" s="15"/>
      <c r="Q240" s="15"/>
      <c r="R240" s="15"/>
      <c r="S240" s="15"/>
      <c r="T240" s="15"/>
      <c r="U240" s="15"/>
      <c r="V240" s="15"/>
      <c r="W240" s="15"/>
    </row>
    <row r="241" spans="13:23" x14ac:dyDescent="0.25">
      <c r="M241" s="15"/>
      <c r="N241" s="15"/>
      <c r="O241" s="15"/>
      <c r="P241" s="15"/>
      <c r="Q241" s="15"/>
      <c r="R241" s="15"/>
      <c r="S241" s="15"/>
      <c r="T241" s="15"/>
      <c r="U241" s="15"/>
      <c r="V241" s="15"/>
      <c r="W241" s="15"/>
    </row>
    <row r="242" spans="13:23" x14ac:dyDescent="0.25">
      <c r="M242" s="15"/>
      <c r="N242" s="15"/>
      <c r="O242" s="15"/>
      <c r="P242" s="15"/>
      <c r="Q242" s="15"/>
      <c r="R242" s="15"/>
      <c r="S242" s="15"/>
      <c r="T242" s="15"/>
      <c r="U242" s="15"/>
      <c r="V242" s="15"/>
      <c r="W242" s="15"/>
    </row>
    <row r="243" spans="13:23" x14ac:dyDescent="0.25">
      <c r="M243" s="15"/>
      <c r="N243" s="15"/>
      <c r="O243" s="15"/>
      <c r="P243" s="15"/>
      <c r="Q243" s="15"/>
      <c r="R243" s="15"/>
      <c r="S243" s="15"/>
      <c r="T243" s="15"/>
      <c r="U243" s="15"/>
      <c r="V243" s="15"/>
      <c r="W243" s="15"/>
    </row>
    <row r="244" spans="13:23" x14ac:dyDescent="0.25">
      <c r="M244" s="15"/>
      <c r="N244" s="15"/>
      <c r="O244" s="15"/>
      <c r="P244" s="15"/>
      <c r="Q244" s="15"/>
      <c r="R244" s="15"/>
      <c r="S244" s="15"/>
      <c r="T244" s="15"/>
      <c r="U244" s="15"/>
      <c r="V244" s="15"/>
      <c r="W244" s="15"/>
    </row>
    <row r="245" spans="13:23" x14ac:dyDescent="0.25">
      <c r="M245" s="15"/>
      <c r="N245" s="15"/>
      <c r="O245" s="15"/>
      <c r="P245" s="15"/>
      <c r="Q245" s="15"/>
      <c r="R245" s="15"/>
      <c r="S245" s="15"/>
      <c r="T245" s="15"/>
      <c r="U245" s="15"/>
      <c r="V245" s="15"/>
      <c r="W245" s="15"/>
    </row>
    <row r="246" spans="13:23" x14ac:dyDescent="0.25">
      <c r="M246" s="15"/>
      <c r="N246" s="15"/>
      <c r="O246" s="15"/>
      <c r="P246" s="15"/>
      <c r="Q246" s="15"/>
      <c r="R246" s="15"/>
      <c r="S246" s="15"/>
      <c r="T246" s="15"/>
      <c r="U246" s="15"/>
      <c r="V246" s="15"/>
      <c r="W246" s="15"/>
    </row>
    <row r="260" spans="13:23" x14ac:dyDescent="0.25">
      <c r="M260" s="15"/>
      <c r="N260" s="15"/>
      <c r="O260" s="15"/>
      <c r="P260" s="15"/>
      <c r="Q260" s="15"/>
      <c r="R260" s="15"/>
      <c r="S260" s="15"/>
      <c r="T260" s="15"/>
      <c r="U260" s="15"/>
      <c r="V260" s="15"/>
      <c r="W260" s="15"/>
    </row>
    <row r="261" spans="13:23" x14ac:dyDescent="0.25">
      <c r="M261" s="15"/>
      <c r="N261" s="15"/>
      <c r="O261" s="15"/>
      <c r="P261" s="15"/>
      <c r="Q261" s="15"/>
      <c r="R261" s="15"/>
      <c r="S261" s="15"/>
      <c r="T261" s="15"/>
      <c r="U261" s="15"/>
      <c r="V261" s="15"/>
      <c r="W261" s="15"/>
    </row>
    <row r="262" spans="13:23" x14ac:dyDescent="0.25">
      <c r="M262" s="15"/>
      <c r="N262" s="15"/>
      <c r="O262" s="15"/>
      <c r="P262" s="15"/>
      <c r="Q262" s="15"/>
      <c r="R262" s="15"/>
      <c r="S262" s="15"/>
      <c r="T262" s="15"/>
      <c r="U262" s="15"/>
      <c r="V262" s="15"/>
      <c r="W262" s="15"/>
    </row>
    <row r="263" spans="13:23" x14ac:dyDescent="0.25">
      <c r="M263" s="15"/>
      <c r="N263" s="15"/>
      <c r="O263" s="15"/>
      <c r="P263" s="15"/>
      <c r="Q263" s="15"/>
      <c r="R263" s="15"/>
      <c r="S263" s="15"/>
      <c r="T263" s="15"/>
      <c r="U263" s="15"/>
      <c r="V263" s="15"/>
      <c r="W263" s="15"/>
    </row>
    <row r="264" spans="13:23" x14ac:dyDescent="0.25">
      <c r="M264" s="15"/>
      <c r="N264" s="15"/>
      <c r="O264" s="15"/>
      <c r="P264" s="15"/>
      <c r="Q264" s="15"/>
      <c r="R264" s="15"/>
      <c r="S264" s="15"/>
      <c r="T264" s="15"/>
      <c r="U264" s="15"/>
      <c r="V264" s="15"/>
      <c r="W264" s="15"/>
    </row>
    <row r="265" spans="13:23" x14ac:dyDescent="0.25">
      <c r="M265" s="15"/>
      <c r="N265" s="15"/>
      <c r="O265" s="15"/>
      <c r="P265" s="15"/>
      <c r="Q265" s="15"/>
      <c r="R265" s="15"/>
      <c r="S265" s="15"/>
      <c r="T265" s="15"/>
      <c r="U265" s="15"/>
      <c r="V265" s="15"/>
      <c r="W265" s="15"/>
    </row>
    <row r="266" spans="13:23" x14ac:dyDescent="0.25">
      <c r="M266" s="15"/>
      <c r="N266" s="15"/>
      <c r="O266" s="15"/>
      <c r="P266" s="15"/>
      <c r="Q266" s="15"/>
      <c r="R266" s="15"/>
      <c r="S266" s="15"/>
      <c r="T266" s="15"/>
      <c r="U266" s="15"/>
      <c r="V266" s="15"/>
      <c r="W266" s="15"/>
    </row>
    <row r="267" spans="13:23" x14ac:dyDescent="0.25">
      <c r="M267" s="15"/>
      <c r="N267" s="15"/>
      <c r="O267" s="15"/>
      <c r="P267" s="15"/>
      <c r="Q267" s="15"/>
      <c r="R267" s="15"/>
      <c r="S267" s="15"/>
      <c r="T267" s="15"/>
      <c r="U267" s="15"/>
      <c r="V267" s="15"/>
      <c r="W267" s="15"/>
    </row>
    <row r="268" spans="13:23" x14ac:dyDescent="0.25">
      <c r="M268" s="15"/>
      <c r="N268" s="15"/>
      <c r="O268" s="15"/>
      <c r="P268" s="15"/>
      <c r="Q268" s="15"/>
      <c r="R268" s="15"/>
      <c r="S268" s="15"/>
      <c r="T268" s="15"/>
      <c r="U268" s="15"/>
      <c r="V268" s="15"/>
      <c r="W268" s="15"/>
    </row>
    <row r="269" spans="13:23" x14ac:dyDescent="0.25">
      <c r="M269" s="15"/>
      <c r="N269" s="15"/>
      <c r="O269" s="15"/>
      <c r="P269" s="15"/>
      <c r="Q269" s="15"/>
      <c r="R269" s="15"/>
      <c r="S269" s="15"/>
      <c r="T269" s="15"/>
      <c r="U269" s="15"/>
      <c r="V269" s="15"/>
      <c r="W269" s="15"/>
    </row>
    <row r="270" spans="13:23" x14ac:dyDescent="0.25">
      <c r="M270" s="15"/>
      <c r="N270" s="15"/>
      <c r="O270" s="15"/>
      <c r="P270" s="15"/>
      <c r="Q270" s="15"/>
      <c r="R270" s="15"/>
      <c r="S270" s="15"/>
      <c r="T270" s="15"/>
      <c r="U270" s="15"/>
      <c r="V270" s="15"/>
      <c r="W270" s="15"/>
    </row>
    <row r="271" spans="13:23" x14ac:dyDescent="0.25">
      <c r="M271" s="15"/>
      <c r="N271" s="15"/>
      <c r="O271" s="15"/>
      <c r="P271" s="15"/>
      <c r="Q271" s="15"/>
      <c r="R271" s="15"/>
      <c r="S271" s="15"/>
      <c r="T271" s="15"/>
      <c r="U271" s="15"/>
      <c r="V271" s="15"/>
      <c r="W271" s="15"/>
    </row>
    <row r="272" spans="13:23" x14ac:dyDescent="0.25">
      <c r="M272" s="15"/>
      <c r="N272" s="15"/>
      <c r="O272" s="15"/>
      <c r="P272" s="15"/>
      <c r="Q272" s="15"/>
      <c r="R272" s="15"/>
      <c r="S272" s="15"/>
      <c r="T272" s="15"/>
      <c r="U272" s="15"/>
      <c r="V272" s="15"/>
      <c r="W272" s="15"/>
    </row>
    <row r="273" spans="13:23" x14ac:dyDescent="0.25">
      <c r="M273" s="15"/>
      <c r="N273" s="15"/>
      <c r="O273" s="15"/>
      <c r="P273" s="15"/>
      <c r="Q273" s="15"/>
      <c r="R273" s="15"/>
      <c r="S273" s="15"/>
      <c r="T273" s="15"/>
      <c r="U273" s="15"/>
      <c r="V273" s="15"/>
      <c r="W273" s="15"/>
    </row>
    <row r="274" spans="13:23" x14ac:dyDescent="0.25">
      <c r="M274" s="15"/>
      <c r="N274" s="15"/>
      <c r="O274" s="15"/>
      <c r="P274" s="15"/>
      <c r="Q274" s="15"/>
      <c r="R274" s="15"/>
      <c r="S274" s="15"/>
      <c r="T274" s="15"/>
      <c r="U274" s="15"/>
      <c r="V274" s="15"/>
      <c r="W274" s="15"/>
    </row>
    <row r="275" spans="13:23" x14ac:dyDescent="0.25">
      <c r="M275" s="15"/>
      <c r="N275" s="15"/>
      <c r="O275" s="15"/>
      <c r="P275" s="15"/>
      <c r="Q275" s="15"/>
      <c r="R275" s="15"/>
      <c r="S275" s="15"/>
      <c r="T275" s="15"/>
      <c r="U275" s="15"/>
      <c r="V275" s="15"/>
      <c r="W275" s="15"/>
    </row>
    <row r="276" spans="13:23" x14ac:dyDescent="0.25">
      <c r="M276" s="15"/>
      <c r="N276" s="15"/>
      <c r="O276" s="15"/>
      <c r="P276" s="15"/>
      <c r="Q276" s="15"/>
      <c r="R276" s="15"/>
      <c r="S276" s="15"/>
      <c r="T276" s="15"/>
      <c r="U276" s="15"/>
      <c r="V276" s="15"/>
      <c r="W276" s="15"/>
    </row>
    <row r="277" spans="13:23" x14ac:dyDescent="0.25">
      <c r="M277" s="15"/>
      <c r="N277" s="15"/>
      <c r="O277" s="15"/>
      <c r="P277" s="15"/>
      <c r="Q277" s="15"/>
      <c r="R277" s="15"/>
      <c r="S277" s="15"/>
      <c r="T277" s="15"/>
      <c r="U277" s="15"/>
      <c r="V277" s="15"/>
      <c r="W277" s="15"/>
    </row>
    <row r="278" spans="13:23" x14ac:dyDescent="0.25">
      <c r="M278" s="15"/>
      <c r="N278" s="15"/>
      <c r="O278" s="15"/>
      <c r="P278" s="15"/>
      <c r="Q278" s="15"/>
      <c r="R278" s="15"/>
      <c r="S278" s="15"/>
      <c r="T278" s="15"/>
      <c r="U278" s="15"/>
      <c r="V278" s="15"/>
      <c r="W278" s="15"/>
    </row>
    <row r="279" spans="13:23" x14ac:dyDescent="0.25">
      <c r="M279" s="15"/>
      <c r="N279" s="15"/>
      <c r="O279" s="15"/>
      <c r="P279" s="15"/>
      <c r="Q279" s="15"/>
      <c r="R279" s="15"/>
      <c r="S279" s="15"/>
      <c r="T279" s="15"/>
      <c r="U279" s="15"/>
      <c r="V279" s="15"/>
      <c r="W279" s="15"/>
    </row>
    <row r="280" spans="13:23" x14ac:dyDescent="0.25">
      <c r="M280" s="15"/>
      <c r="N280" s="15"/>
      <c r="O280" s="15"/>
      <c r="P280" s="15"/>
      <c r="Q280" s="15"/>
      <c r="R280" s="15"/>
      <c r="S280" s="15"/>
      <c r="T280" s="15"/>
      <c r="U280" s="15"/>
      <c r="V280" s="15"/>
      <c r="W280" s="15"/>
    </row>
    <row r="281" spans="13:23" x14ac:dyDescent="0.25">
      <c r="M281" s="15"/>
      <c r="N281" s="15"/>
      <c r="O281" s="15"/>
      <c r="P281" s="15"/>
      <c r="Q281" s="15"/>
      <c r="R281" s="15"/>
      <c r="S281" s="15"/>
      <c r="T281" s="15"/>
      <c r="U281" s="15"/>
      <c r="V281" s="15"/>
      <c r="W281" s="15"/>
    </row>
    <row r="282" spans="13:23" x14ac:dyDescent="0.25">
      <c r="M282" s="15"/>
      <c r="N282" s="15"/>
      <c r="O282" s="15"/>
      <c r="P282" s="15"/>
      <c r="Q282" s="15"/>
      <c r="R282" s="15"/>
      <c r="S282" s="15"/>
      <c r="T282" s="15"/>
      <c r="U282" s="15"/>
      <c r="V282" s="15"/>
      <c r="W282" s="15"/>
    </row>
    <row r="283" spans="13:23" x14ac:dyDescent="0.25">
      <c r="M283" s="15"/>
      <c r="N283" s="15"/>
      <c r="O283" s="15"/>
      <c r="P283" s="15"/>
      <c r="Q283" s="15"/>
      <c r="R283" s="15"/>
      <c r="S283" s="15"/>
      <c r="T283" s="15"/>
      <c r="U283" s="15"/>
      <c r="V283" s="15"/>
      <c r="W283" s="15"/>
    </row>
    <row r="284" spans="13:23" x14ac:dyDescent="0.25">
      <c r="M284" s="15"/>
      <c r="N284" s="15"/>
      <c r="O284" s="15"/>
      <c r="P284" s="15"/>
      <c r="Q284" s="15"/>
      <c r="R284" s="15"/>
      <c r="S284" s="15"/>
      <c r="T284" s="15"/>
      <c r="U284" s="15"/>
      <c r="V284" s="15"/>
      <c r="W284" s="15"/>
    </row>
    <row r="285" spans="13:23" x14ac:dyDescent="0.25">
      <c r="M285" s="15"/>
      <c r="N285" s="15"/>
      <c r="O285" s="15"/>
      <c r="P285" s="15"/>
      <c r="Q285" s="15"/>
      <c r="R285" s="15"/>
      <c r="S285" s="15"/>
      <c r="T285" s="15"/>
      <c r="U285" s="15"/>
      <c r="V285" s="15"/>
      <c r="W285" s="15"/>
    </row>
    <row r="286" spans="13:23" x14ac:dyDescent="0.25">
      <c r="M286" s="15"/>
      <c r="N286" s="15"/>
      <c r="O286" s="15"/>
      <c r="P286" s="15"/>
      <c r="Q286" s="15"/>
      <c r="R286" s="15"/>
      <c r="S286" s="15"/>
      <c r="T286" s="15"/>
      <c r="U286" s="15"/>
      <c r="V286" s="15"/>
      <c r="W286" s="15"/>
    </row>
    <row r="287" spans="13:23" x14ac:dyDescent="0.25">
      <c r="M287" s="15"/>
      <c r="N287" s="15"/>
      <c r="O287" s="15"/>
      <c r="P287" s="15"/>
      <c r="Q287" s="15"/>
      <c r="R287" s="15"/>
      <c r="S287" s="15"/>
      <c r="T287" s="15"/>
      <c r="U287" s="15"/>
      <c r="V287" s="15"/>
      <c r="W287" s="15"/>
    </row>
    <row r="288" spans="13:23" x14ac:dyDescent="0.25">
      <c r="M288" s="15"/>
      <c r="N288" s="15"/>
      <c r="O288" s="15"/>
      <c r="P288" s="15"/>
      <c r="Q288" s="15"/>
      <c r="R288" s="15"/>
      <c r="S288" s="15"/>
      <c r="T288" s="15"/>
      <c r="U288" s="15"/>
      <c r="V288" s="15"/>
      <c r="W288" s="15"/>
    </row>
    <row r="289" spans="13:23" x14ac:dyDescent="0.25">
      <c r="M289" s="15"/>
      <c r="N289" s="15"/>
      <c r="O289" s="15"/>
      <c r="P289" s="15"/>
      <c r="Q289" s="15"/>
      <c r="R289" s="15"/>
      <c r="S289" s="15"/>
      <c r="T289" s="15"/>
      <c r="U289" s="15"/>
      <c r="V289" s="15"/>
      <c r="W289" s="15"/>
    </row>
    <row r="290" spans="13:23" x14ac:dyDescent="0.25">
      <c r="M290" s="15"/>
      <c r="N290" s="15"/>
      <c r="O290" s="15"/>
      <c r="P290" s="15"/>
      <c r="Q290" s="15"/>
      <c r="R290" s="15"/>
      <c r="S290" s="15"/>
      <c r="T290" s="15"/>
      <c r="U290" s="15"/>
      <c r="V290" s="15"/>
      <c r="W290" s="15"/>
    </row>
    <row r="291" spans="13:23" x14ac:dyDescent="0.25">
      <c r="M291" s="15"/>
      <c r="N291" s="15"/>
      <c r="O291" s="15"/>
      <c r="P291" s="15"/>
      <c r="Q291" s="15"/>
      <c r="R291" s="15"/>
      <c r="S291" s="15"/>
      <c r="T291" s="15"/>
      <c r="U291" s="15"/>
      <c r="V291" s="15"/>
      <c r="W291" s="15"/>
    </row>
    <row r="292" spans="13:23" x14ac:dyDescent="0.25">
      <c r="M292" s="15"/>
      <c r="N292" s="15"/>
      <c r="O292" s="15"/>
      <c r="P292" s="15"/>
      <c r="Q292" s="15"/>
      <c r="R292" s="15"/>
      <c r="S292" s="15"/>
      <c r="T292" s="15"/>
      <c r="U292" s="15"/>
      <c r="V292" s="15"/>
      <c r="W292" s="15"/>
    </row>
    <row r="293" spans="13:23" x14ac:dyDescent="0.25">
      <c r="M293" s="15"/>
      <c r="N293" s="15"/>
      <c r="O293" s="15"/>
      <c r="P293" s="15"/>
      <c r="Q293" s="15"/>
      <c r="R293" s="15"/>
      <c r="S293" s="15"/>
      <c r="T293" s="15"/>
      <c r="U293" s="15"/>
      <c r="V293" s="15"/>
      <c r="W293" s="15"/>
    </row>
    <row r="294" spans="13:23" x14ac:dyDescent="0.25">
      <c r="M294" s="15"/>
      <c r="N294" s="15"/>
      <c r="O294" s="15"/>
      <c r="P294" s="15"/>
      <c r="Q294" s="15"/>
      <c r="R294" s="15"/>
      <c r="S294" s="15"/>
      <c r="T294" s="15"/>
      <c r="U294" s="15"/>
      <c r="V294" s="15"/>
      <c r="W294" s="15"/>
    </row>
    <row r="295" spans="13:23" x14ac:dyDescent="0.25">
      <c r="M295" s="15"/>
      <c r="N295" s="15"/>
      <c r="O295" s="15"/>
      <c r="P295" s="15"/>
      <c r="Q295" s="15"/>
      <c r="R295" s="15"/>
      <c r="S295" s="15"/>
      <c r="T295" s="15"/>
      <c r="U295" s="15"/>
      <c r="V295" s="15"/>
      <c r="W295" s="15"/>
    </row>
  </sheetData>
  <autoFilter ref="A5:W308" xr:uid="{433B0EBF-2F95-4AA4-8D8F-8153EB19B888}">
    <sortState xmlns:xlrd2="http://schemas.microsoft.com/office/spreadsheetml/2017/richdata2" ref="A6:W295">
      <sortCondition ref="B5:B308"/>
    </sortState>
  </autoFilter>
  <mergeCells count="7">
    <mergeCell ref="C2:D2"/>
    <mergeCell ref="E2:F2"/>
    <mergeCell ref="E4:F4"/>
    <mergeCell ref="E3:F3"/>
    <mergeCell ref="G3:K3"/>
    <mergeCell ref="G4:K4"/>
    <mergeCell ref="G2:L2"/>
  </mergeCells>
  <conditionalFormatting sqref="H6:M134 O6:Q134 S6:S134">
    <cfRule type="cellIs" dxfId="30" priority="43" operator="greaterThan">
      <formula>0</formula>
    </cfRule>
  </conditionalFormatting>
  <conditionalFormatting sqref="I1 K1 K141:K143 O141:Q143 M141:M143 I141:I143 O1:Q4 O177:Q178 H183 O5 S177:S178 S1:S4 S141:S143 M1:M136 K5:K136 I5:I136 O6:Q136 S6:S136 K169:K175 M169:M175 I169:I175 O169:Q175 S169:S175 K309:K1048576 M309:M1048576 I309:I1048576 O309:Q1048576 S309:S1048576 K260:K295 M260:M295 I260:I295 O260:Q295 S260:S295 K177:K185 K212:K246 M177:M185 M212:M246 I177:I185 I212:I246 O180:Q185 O212:Q246 S180:S185 S212:S246 K149:K164 M149:M164 I149:I164 O149:Q164 S149:S164">
    <cfRule type="cellIs" dxfId="29" priority="42" operator="greaterThan">
      <formula>0</formula>
    </cfRule>
  </conditionalFormatting>
  <conditionalFormatting sqref="H1 J1 J141:J143 L141:L143 N141:N143 H141:H143 L1 J5:J136 H5:H136 N1:N136 J169:J175 L169:L175 N169:N175 R169:R175 H309:H1048576 J309:J1048576 L309:L1048576 P309:P1048576 R309:R1048576 N309:N1048576 H260:H295 J260:J295 L260:L295 P260:P295 R260:R295 N260:N295 H169:H175 H212:H246 J177:J185 J212:J246 L177:L185 L212:L246 P169:P175 P212:P246 R177:R185 R212:R246 N177:N185 N212:N246 P177:P185 H178:H179 H181:H185 H149:H164 J149:J164 L149:L164 P1:P164 R1:R164 N149:N164 L3:L136">
    <cfRule type="cellIs" dxfId="28" priority="41" operator="greaterThan">
      <formula>0</formula>
    </cfRule>
  </conditionalFormatting>
  <conditionalFormatting sqref="E309:E1048576 E260:E295 E212:E246 E1:E122 E124:E198">
    <cfRule type="containsText" dxfId="27" priority="40" operator="containsText" text="&quot;">
      <formula>NOT(ISERROR(SEARCH("""",E1)))</formula>
    </cfRule>
  </conditionalFormatting>
  <conditionalFormatting sqref="N137:N152">
    <cfRule type="cellIs" dxfId="26" priority="36" operator="greaterThan">
      <formula>0</formula>
    </cfRule>
    <cfRule type="cellIs" dxfId="25" priority="37" operator="greaterThan">
      <formula>1</formula>
    </cfRule>
  </conditionalFormatting>
  <conditionalFormatting sqref="S169:S175 Q309:Q1048576 S309:S1048576 Q260:Q295 S260:S295 Q169:Q175 Q212:Q246 S177:S185 S212:S246 Q177:Q185 Q1:Q164 S1:S164">
    <cfRule type="cellIs" dxfId="24" priority="28" operator="greaterThan">
      <formula>0</formula>
    </cfRule>
  </conditionalFormatting>
  <conditionalFormatting sqref="B309:B1048576 B260:B295 B212:B246 B1:B198">
    <cfRule type="containsText" dxfId="23" priority="23" operator="containsText" text="Bike">
      <formula>NOT(ISERROR(SEARCH("Bike",B1)))</formula>
    </cfRule>
    <cfRule type="containsText" dxfId="22" priority="24" operator="containsText" text="Pedestrian">
      <formula>NOT(ISERROR(SEARCH("Pedestrian",B1)))</formula>
    </cfRule>
    <cfRule type="containsText" dxfId="21" priority="25" operator="containsText" text="Transit">
      <formula>NOT(ISERROR(SEARCH("Transit",B1)))</formula>
    </cfRule>
    <cfRule type="containsText" dxfId="20" priority="26" operator="containsText" text="New Connection">
      <formula>NOT(ISERROR(SEARCH("New Connection",B1)))</formula>
    </cfRule>
    <cfRule type="containsText" dxfId="19" priority="27" operator="containsText" text="Auto">
      <formula>NOT(ISERROR(SEARCH("Auto",B1)))</formula>
    </cfRule>
  </conditionalFormatting>
  <conditionalFormatting sqref="F108">
    <cfRule type="containsText" dxfId="18" priority="20" operator="containsText" text="&quot;">
      <formula>NOT(ISERROR(SEARCH("""",F108)))</formula>
    </cfRule>
  </conditionalFormatting>
  <conditionalFormatting sqref="F159">
    <cfRule type="containsText" dxfId="17" priority="19" operator="containsText" text="&quot;">
      <formula>NOT(ISERROR(SEARCH("""",F159)))</formula>
    </cfRule>
  </conditionalFormatting>
  <conditionalFormatting sqref="F109">
    <cfRule type="containsText" dxfId="16" priority="18" operator="containsText" text="&quot;">
      <formula>NOT(ISERROR(SEARCH("""",F109)))</formula>
    </cfRule>
  </conditionalFormatting>
  <conditionalFormatting sqref="F150">
    <cfRule type="containsText" dxfId="15" priority="9" operator="containsText" text="&quot;">
      <formula>NOT(ISERROR(SEARCH("""",F150)))</formula>
    </cfRule>
  </conditionalFormatting>
  <conditionalFormatting sqref="F122">
    <cfRule type="containsText" dxfId="14" priority="16" operator="containsText" text="&quot;">
      <formula>NOT(ISERROR(SEARCH("""",F122)))</formula>
    </cfRule>
  </conditionalFormatting>
  <conditionalFormatting sqref="E123">
    <cfRule type="containsText" dxfId="13" priority="15" operator="containsText" text="&quot;">
      <formula>NOT(ISERROR(SEARCH("""",E123)))</formula>
    </cfRule>
  </conditionalFormatting>
  <conditionalFormatting sqref="F123">
    <cfRule type="containsText" dxfId="12" priority="14" operator="containsText" text="&quot;">
      <formula>NOT(ISERROR(SEARCH("""",F123)))</formula>
    </cfRule>
  </conditionalFormatting>
  <conditionalFormatting sqref="F116">
    <cfRule type="containsText" dxfId="11" priority="13" operator="containsText" text="&quot;">
      <formula>NOT(ISERROR(SEARCH("""",F116)))</formula>
    </cfRule>
  </conditionalFormatting>
  <conditionalFormatting sqref="F117">
    <cfRule type="containsText" dxfId="10" priority="12" operator="containsText" text="&quot;">
      <formula>NOT(ISERROR(SEARCH("""",F117)))</formula>
    </cfRule>
  </conditionalFormatting>
  <conditionalFormatting sqref="F148">
    <cfRule type="containsText" dxfId="9" priority="11" operator="containsText" text="&quot;">
      <formula>NOT(ISERROR(SEARCH("""",F148)))</formula>
    </cfRule>
  </conditionalFormatting>
  <conditionalFormatting sqref="F149">
    <cfRule type="containsText" dxfId="8" priority="10" operator="containsText" text="&quot;">
      <formula>NOT(ISERROR(SEARCH("""",F149)))</formula>
    </cfRule>
  </conditionalFormatting>
  <conditionalFormatting sqref="F151">
    <cfRule type="containsText" dxfId="7" priority="8" operator="containsText" text="&quot;">
      <formula>NOT(ISERROR(SEARCH("""",F151)))</formula>
    </cfRule>
  </conditionalFormatting>
  <conditionalFormatting sqref="F152">
    <cfRule type="containsText" dxfId="6" priority="7" operator="containsText" text="&quot;">
      <formula>NOT(ISERROR(SEARCH("""",F152)))</formula>
    </cfRule>
  </conditionalFormatting>
  <conditionalFormatting sqref="F141">
    <cfRule type="containsText" dxfId="5" priority="6" operator="containsText" text="&quot;">
      <formula>NOT(ISERROR(SEARCH("""",F141)))</formula>
    </cfRule>
  </conditionalFormatting>
  <conditionalFormatting sqref="F131">
    <cfRule type="containsText" dxfId="4" priority="5" operator="containsText" text="&quot;">
      <formula>NOT(ISERROR(SEARCH("""",F131)))</formula>
    </cfRule>
  </conditionalFormatting>
  <conditionalFormatting sqref="F134">
    <cfRule type="containsText" dxfId="3" priority="4" operator="containsText" text="&quot;">
      <formula>NOT(ISERROR(SEARCH("""",F134)))</formula>
    </cfRule>
  </conditionalFormatting>
  <conditionalFormatting sqref="F135">
    <cfRule type="containsText" dxfId="2" priority="3" operator="containsText" text="&quot;">
      <formula>NOT(ISERROR(SEARCH("""",F135)))</formula>
    </cfRule>
  </conditionalFormatting>
  <conditionalFormatting sqref="F138">
    <cfRule type="containsText" dxfId="1" priority="2" operator="containsText" text="&quot;">
      <formula>NOT(ISERROR(SEARCH("""",F138)))</formula>
    </cfRule>
  </conditionalFormatting>
  <conditionalFormatting sqref="F143">
    <cfRule type="containsText" dxfId="0" priority="1" operator="containsText" text="&quot;">
      <formula>NOT(ISERROR(SEARCH("""",F143)))</formula>
    </cfRule>
  </conditionalFormatting>
  <printOptions horizontalCentered="1"/>
  <pageMargins left="0.7" right="0.7" top="1.75" bottom="0.75" header="0.55000000000000004" footer="0.3"/>
  <pageSetup paperSize="17" scale="41" fitToHeight="0" orientation="landscape" r:id="rId1"/>
  <headerFooter>
    <oddHeader>&amp;C
&amp;18Official Public Input Tracker</oddHeader>
    <oddFooter>&amp;L&amp;A&amp;RPage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Public Comments</vt:lpstr>
      <vt:lpstr>Emailed Comments</vt:lpstr>
      <vt:lpstr>Workshop Exercise Tally</vt:lpstr>
    </vt:vector>
  </TitlesOfParts>
  <Company>Otak,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DMcIntyre@sammamish.us</dc:creator>
  <cp:lastModifiedBy>Doug McIntyre</cp:lastModifiedBy>
  <cp:lastPrinted>2019-09-05T16:11:17Z</cp:lastPrinted>
  <dcterms:created xsi:type="dcterms:W3CDTF">2017-03-15T21:23:19Z</dcterms:created>
  <dcterms:modified xsi:type="dcterms:W3CDTF">2019-12-03T18:46:32Z</dcterms:modified>
</cp:coreProperties>
</file>